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97.1~3 " sheetId="1" r:id="rId1"/>
  </sheets>
  <definedNames/>
  <calcPr fullCalcOnLoad="1"/>
</workbook>
</file>

<file path=xl/sharedStrings.xml><?xml version="1.0" encoding="utf-8"?>
<sst xmlns="http://schemas.openxmlformats.org/spreadsheetml/2006/main" count="79" uniqueCount="68">
  <si>
    <t>時</t>
  </si>
  <si>
    <t>段</t>
  </si>
  <si>
    <t>租借</t>
  </si>
  <si>
    <t>聯絡人</t>
  </si>
  <si>
    <t>電話</t>
  </si>
  <si>
    <t>次數</t>
  </si>
  <si>
    <t>單價</t>
  </si>
  <si>
    <t>應收</t>
  </si>
  <si>
    <t>週三前段</t>
  </si>
  <si>
    <t>週三後段</t>
  </si>
  <si>
    <t>週四前段</t>
  </si>
  <si>
    <t>週四後段</t>
  </si>
  <si>
    <t>週五後段</t>
  </si>
  <si>
    <t>精祥科技(股)公司</t>
  </si>
  <si>
    <t>單位</t>
  </si>
  <si>
    <t>實收</t>
  </si>
  <si>
    <t>出納組長</t>
  </si>
  <si>
    <t>總務主任</t>
  </si>
  <si>
    <t>會計主任</t>
  </si>
  <si>
    <t xml:space="preserve">承辦人     </t>
  </si>
  <si>
    <t xml:space="preserve"> </t>
  </si>
  <si>
    <t>週日羽球隊</t>
  </si>
  <si>
    <t>邱林淑敏25913519  25931601</t>
  </si>
  <si>
    <t>總　計</t>
  </si>
  <si>
    <t>萬泰商業銀行職工福利委員會羽球社</t>
  </si>
  <si>
    <t>金額</t>
  </si>
  <si>
    <t>週一前段</t>
  </si>
  <si>
    <t>申請</t>
  </si>
  <si>
    <t>日期</t>
  </si>
  <si>
    <t>週日下午(15:00~17:00)</t>
  </si>
  <si>
    <t xml:space="preserve">                                                                                                                                                                                                                                                               </t>
  </si>
  <si>
    <t>法務部行政執行署暨台北行政執行處及財政部台北市國稅局羽球同好</t>
  </si>
  <si>
    <t>曾文湞                      25973356-11fax25978490</t>
  </si>
  <si>
    <t>陳怡如        25239800fax25232710</t>
  </si>
  <si>
    <t>週二後段</t>
  </si>
  <si>
    <t>洪正川25233902 0937880240fax25233783</t>
  </si>
  <si>
    <t>週日上午 (08:00~10:00)</t>
  </si>
  <si>
    <t>週一後段</t>
  </si>
  <si>
    <t>週二前段</t>
  </si>
  <si>
    <t>李忠華23113655fax23113677</t>
  </si>
  <si>
    <t>叡揚資訊職工福利委員會</t>
  </si>
  <si>
    <t>台灣富士全錄(股)公司</t>
  </si>
  <si>
    <t>備註</t>
  </si>
  <si>
    <t>蘇佩芬25234715   fax25238674</t>
  </si>
  <si>
    <t>事務組長</t>
  </si>
  <si>
    <t xml:space="preserve">           校長</t>
  </si>
  <si>
    <t>全球人壽</t>
  </si>
  <si>
    <t>劉嘉雯25867890#502
fax25868787</t>
  </si>
  <si>
    <t>凱巨工程顧問有限公司</t>
  </si>
  <si>
    <t>蔡明孝25001291、 0938130690fax25057661</t>
  </si>
  <si>
    <t>林修彬 27131399#5876  0955822273fax27132971</t>
  </si>
  <si>
    <t>吳維仁   25068800#1603、0952339057 fax23704186</t>
  </si>
  <si>
    <t>翔雁旅遊用品社</t>
  </si>
  <si>
    <t>台北市南雅扶輪社羽球隊</t>
  </si>
  <si>
    <t xml:space="preserve">臺北市中山國民小學98年1至3月羽球場地開放租金收費表             </t>
  </si>
  <si>
    <t>12月11日</t>
  </si>
  <si>
    <t>9/29因薔蜜颱風停打一次，租金2000元移至本季。</t>
  </si>
  <si>
    <t>微笑羽球社</t>
  </si>
  <si>
    <t>12月12日</t>
  </si>
  <si>
    <t>林振池0920725941.0926955128fax29495872</t>
  </si>
  <si>
    <t>週五前段</t>
  </si>
  <si>
    <t>協鋒公司及台銀資訊室羽球同好</t>
  </si>
  <si>
    <t>許榮仁        85905768fax25530572</t>
  </si>
  <si>
    <t>新進球隊，須繳場地保證金5000元。</t>
  </si>
  <si>
    <t>新進球隊，須繳場地保證金5000元。</t>
  </si>
  <si>
    <t>12隊</t>
  </si>
  <si>
    <t>12月12日</t>
  </si>
  <si>
    <t>1/1國定假日照常租借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</si>
</sst>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_-* #,##0.0_-;\-* #,##0.0_-;_-* &quot;-&quot;??_-;_-@_-"/>
    <numFmt numFmtId="181" formatCode="_-* #,##0_-;\-* #,##0_-;_-* &quot;-&quot;??_-;_-@_-"/>
    <numFmt numFmtId="182" formatCode="0.00_);[Red]\(0.00\)"/>
    <numFmt numFmtId="183" formatCode="0.0_);[Red]\(0.0\)"/>
    <numFmt numFmtId="184" formatCode="0_);[Red]\(0\)"/>
  </numFmts>
  <fonts count="14">
    <font>
      <sz val="12"/>
      <name val="新細明體"/>
      <family val="1"/>
    </font>
    <font>
      <sz val="9"/>
      <name val="新細明體"/>
      <family val="1"/>
    </font>
    <font>
      <u val="single"/>
      <sz val="12"/>
      <color indexed="12"/>
      <name val="新細明體"/>
      <family val="1"/>
    </font>
    <font>
      <u val="single"/>
      <sz val="12"/>
      <color indexed="36"/>
      <name val="新細明體"/>
      <family val="1"/>
    </font>
    <font>
      <sz val="20"/>
      <color indexed="8"/>
      <name val="標楷體"/>
      <family val="4"/>
    </font>
    <font>
      <sz val="14"/>
      <color indexed="8"/>
      <name val="標楷體"/>
      <family val="4"/>
    </font>
    <font>
      <sz val="13"/>
      <color indexed="8"/>
      <name val="標楷體"/>
      <family val="4"/>
    </font>
    <font>
      <sz val="12"/>
      <color indexed="8"/>
      <name val="標楷體"/>
      <family val="4"/>
    </font>
    <font>
      <sz val="18"/>
      <color indexed="8"/>
      <name val="標楷體"/>
      <family val="4"/>
    </font>
    <font>
      <sz val="10"/>
      <color indexed="8"/>
      <name val="標楷體"/>
      <family val="4"/>
    </font>
    <font>
      <sz val="12"/>
      <name val="標楷體"/>
      <family val="4"/>
    </font>
    <font>
      <sz val="14"/>
      <name val="標楷體"/>
      <family val="4"/>
    </font>
    <font>
      <sz val="22"/>
      <color indexed="8"/>
      <name val="標楷體"/>
      <family val="4"/>
    </font>
    <font>
      <sz val="11"/>
      <color indexed="8"/>
      <name val="標楷體"/>
      <family val="4"/>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45">
    <xf numFmtId="0" fontId="0" fillId="0" borderId="0" xfId="0"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0" xfId="0" applyFont="1" applyFill="1" applyBorder="1" applyAlignment="1">
      <alignment horizontal="justify" vertical="center" wrapText="1"/>
    </xf>
    <xf numFmtId="0" fontId="6" fillId="2" borderId="3" xfId="0" applyFont="1" applyFill="1" applyBorder="1" applyAlignment="1">
      <alignment horizontal="left"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right" vertical="center"/>
    </xf>
    <xf numFmtId="0" fontId="5" fillId="2" borderId="0" xfId="0" applyFont="1" applyFill="1" applyAlignment="1">
      <alignment vertical="center"/>
    </xf>
    <xf numFmtId="0" fontId="7" fillId="2" borderId="1" xfId="0" applyFont="1" applyFill="1" applyBorder="1" applyAlignment="1">
      <alignment vertical="center" wrapText="1"/>
    </xf>
    <xf numFmtId="0" fontId="4"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5" fillId="2" borderId="4" xfId="0" applyFont="1" applyFill="1" applyBorder="1" applyAlignment="1">
      <alignment horizontal="center" vertical="center"/>
    </xf>
    <xf numFmtId="181" fontId="5" fillId="2" borderId="1" xfId="15" applyNumberFormat="1" applyFont="1" applyFill="1" applyBorder="1" applyAlignment="1">
      <alignment vertical="center"/>
    </xf>
    <xf numFmtId="181" fontId="5" fillId="2" borderId="3" xfId="15" applyNumberFormat="1" applyFont="1" applyFill="1" applyBorder="1" applyAlignment="1">
      <alignment vertical="center"/>
    </xf>
    <xf numFmtId="181" fontId="5" fillId="2" borderId="0" xfId="15" applyNumberFormat="1" applyFont="1" applyFill="1" applyAlignment="1">
      <alignment horizontal="right" vertical="center"/>
    </xf>
    <xf numFmtId="0" fontId="7" fillId="2" borderId="1" xfId="0" applyFont="1" applyFill="1" applyBorder="1" applyAlignment="1">
      <alignment horizontal="center" vertical="center" wrapText="1"/>
    </xf>
    <xf numFmtId="0" fontId="5" fillId="2" borderId="5" xfId="0" applyFont="1" applyFill="1" applyBorder="1" applyAlignment="1">
      <alignment horizontal="center" vertical="center"/>
    </xf>
    <xf numFmtId="181" fontId="5" fillId="2" borderId="1" xfId="15" applyNumberFormat="1"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Border="1" applyAlignment="1">
      <alignment vertical="center"/>
    </xf>
    <xf numFmtId="0" fontId="6" fillId="2" borderId="1" xfId="0" applyFont="1" applyFill="1" applyBorder="1" applyAlignment="1">
      <alignment vertical="center"/>
    </xf>
    <xf numFmtId="0" fontId="9" fillId="2" borderId="1" xfId="0" applyFont="1" applyFill="1" applyBorder="1" applyAlignment="1">
      <alignment horizontal="justify" vertical="center" wrapText="1"/>
    </xf>
    <xf numFmtId="181" fontId="5" fillId="2" borderId="0" xfId="15" applyNumberFormat="1" applyFont="1" applyFill="1" applyAlignment="1">
      <alignment vertical="center"/>
    </xf>
    <xf numFmtId="181" fontId="7" fillId="2" borderId="0" xfId="15" applyNumberFormat="1" applyFont="1" applyFill="1" applyAlignment="1">
      <alignment vertical="center"/>
    </xf>
    <xf numFmtId="0" fontId="10" fillId="0" borderId="0" xfId="0" applyFont="1" applyBorder="1" applyAlignment="1">
      <alignment horizontal="center" vertical="center"/>
    </xf>
    <xf numFmtId="0" fontId="7" fillId="2" borderId="0" xfId="0" applyFont="1" applyFill="1" applyBorder="1" applyAlignment="1">
      <alignment horizontal="center" vertical="center"/>
    </xf>
    <xf numFmtId="0" fontId="5" fillId="2" borderId="1" xfId="0" applyFont="1" applyFill="1" applyBorder="1" applyAlignment="1">
      <alignment vertical="center" wrapText="1"/>
    </xf>
    <xf numFmtId="0" fontId="5" fillId="2" borderId="0" xfId="0" applyFont="1" applyFill="1" applyBorder="1" applyAlignment="1">
      <alignment horizontal="center" vertical="center"/>
    </xf>
    <xf numFmtId="0" fontId="6" fillId="2" borderId="0" xfId="0" applyFont="1" applyFill="1" applyBorder="1" applyAlignment="1">
      <alignment vertical="center"/>
    </xf>
    <xf numFmtId="0" fontId="12" fillId="2" borderId="0" xfId="0" applyFont="1" applyFill="1" applyBorder="1" applyAlignment="1">
      <alignment horizontal="center" vertical="center"/>
    </xf>
    <xf numFmtId="0" fontId="7"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4" fillId="2" borderId="6" xfId="0" applyFont="1" applyFill="1" applyBorder="1" applyAlignment="1">
      <alignment horizontal="center" vertical="center"/>
    </xf>
    <xf numFmtId="0" fontId="10" fillId="0" borderId="6" xfId="0" applyFont="1" applyBorder="1" applyAlignment="1">
      <alignment horizontal="center" vertical="center"/>
    </xf>
    <xf numFmtId="0" fontId="4" fillId="2" borderId="0" xfId="0" applyFont="1" applyFill="1" applyBorder="1" applyAlignment="1">
      <alignment horizontal="center" vertical="center"/>
    </xf>
    <xf numFmtId="0" fontId="10" fillId="0" borderId="0" xfId="0" applyFont="1" applyBorder="1" applyAlignment="1">
      <alignment horizontal="center" vertical="center"/>
    </xf>
    <xf numFmtId="0" fontId="5" fillId="2" borderId="7" xfId="0" applyFont="1" applyFill="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workbookViewId="0" topLeftCell="C1">
      <selection activeCell="G12" sqref="G12"/>
    </sheetView>
  </sheetViews>
  <sheetFormatPr defaultColWidth="9.00390625" defaultRowHeight="16.5"/>
  <cols>
    <col min="1" max="1" width="14.75390625" style="22" customWidth="1"/>
    <col min="2" max="2" width="28.375" style="22" customWidth="1"/>
    <col min="3" max="3" width="25.625" style="22" customWidth="1"/>
    <col min="4" max="4" width="9.625" style="22" bestFit="1" customWidth="1"/>
    <col min="5" max="6" width="12.625" style="27" customWidth="1"/>
    <col min="7" max="7" width="14.00390625" style="27" customWidth="1"/>
    <col min="8" max="8" width="13.25390625" style="27" customWidth="1"/>
    <col min="9" max="9" width="30.50390625" style="22" customWidth="1"/>
    <col min="10" max="10" width="17.25390625" style="22" customWidth="1"/>
    <col min="11" max="11" width="15.625" style="22" customWidth="1"/>
    <col min="12" max="16384" width="9.00390625" style="22" customWidth="1"/>
  </cols>
  <sheetData>
    <row r="1" spans="1:10" ht="27.75">
      <c r="A1" s="36" t="s">
        <v>54</v>
      </c>
      <c r="B1" s="37"/>
      <c r="C1" s="37"/>
      <c r="D1" s="37"/>
      <c r="E1" s="37"/>
      <c r="F1" s="37"/>
      <c r="G1" s="37"/>
      <c r="H1" s="37"/>
      <c r="I1" s="37"/>
      <c r="J1" s="28"/>
    </row>
    <row r="2" spans="1:10" ht="19.5">
      <c r="A2" s="20" t="s">
        <v>0</v>
      </c>
      <c r="B2" s="7" t="s">
        <v>2</v>
      </c>
      <c r="C2" s="7" t="s">
        <v>3</v>
      </c>
      <c r="D2" s="40" t="s">
        <v>25</v>
      </c>
      <c r="E2" s="41"/>
      <c r="F2" s="41"/>
      <c r="G2" s="42"/>
      <c r="H2" s="7" t="s">
        <v>27</v>
      </c>
      <c r="I2" s="7" t="s">
        <v>42</v>
      </c>
      <c r="J2" s="31"/>
    </row>
    <row r="3" spans="1:10" ht="19.5">
      <c r="A3" s="15" t="s">
        <v>1</v>
      </c>
      <c r="B3" s="15" t="s">
        <v>14</v>
      </c>
      <c r="C3" s="15" t="s">
        <v>4</v>
      </c>
      <c r="D3" s="4" t="s">
        <v>5</v>
      </c>
      <c r="E3" s="21" t="s">
        <v>6</v>
      </c>
      <c r="F3" s="21" t="s">
        <v>7</v>
      </c>
      <c r="G3" s="21" t="s">
        <v>15</v>
      </c>
      <c r="H3" s="15" t="s">
        <v>28</v>
      </c>
      <c r="I3" s="15"/>
      <c r="J3" s="31"/>
    </row>
    <row r="4" spans="1:10" ht="47.25" customHeight="1">
      <c r="A4" s="15" t="s">
        <v>26</v>
      </c>
      <c r="B4" s="8" t="s">
        <v>46</v>
      </c>
      <c r="C4" s="12" t="s">
        <v>51</v>
      </c>
      <c r="D4" s="4">
        <v>12</v>
      </c>
      <c r="E4" s="16">
        <v>2000</v>
      </c>
      <c r="F4" s="16">
        <v>24000</v>
      </c>
      <c r="G4" s="16">
        <v>22000</v>
      </c>
      <c r="H4" s="16" t="s">
        <v>55</v>
      </c>
      <c r="I4" s="34" t="s">
        <v>56</v>
      </c>
      <c r="J4" s="32"/>
    </row>
    <row r="5" spans="1:10" ht="47.25" customHeight="1">
      <c r="A5" s="1" t="s">
        <v>37</v>
      </c>
      <c r="B5" s="30" t="s">
        <v>40</v>
      </c>
      <c r="C5" s="12" t="s">
        <v>47</v>
      </c>
      <c r="D5" s="4">
        <v>12</v>
      </c>
      <c r="E5" s="16">
        <v>2000</v>
      </c>
      <c r="F5" s="16">
        <v>24000</v>
      </c>
      <c r="G5" s="16">
        <v>22000</v>
      </c>
      <c r="H5" s="16" t="s">
        <v>55</v>
      </c>
      <c r="I5" s="34" t="s">
        <v>56</v>
      </c>
      <c r="J5" s="32"/>
    </row>
    <row r="6" spans="1:10" ht="47.25" customHeight="1">
      <c r="A6" s="1" t="s">
        <v>38</v>
      </c>
      <c r="B6" s="2" t="s">
        <v>57</v>
      </c>
      <c r="C6" s="3" t="s">
        <v>49</v>
      </c>
      <c r="D6" s="4">
        <v>12</v>
      </c>
      <c r="E6" s="16">
        <v>2000</v>
      </c>
      <c r="F6" s="16">
        <v>24000</v>
      </c>
      <c r="G6" s="16">
        <v>24000</v>
      </c>
      <c r="H6" s="16" t="s">
        <v>55</v>
      </c>
      <c r="I6" s="34" t="s">
        <v>64</v>
      </c>
      <c r="J6" s="32"/>
    </row>
    <row r="7" spans="1:10" ht="39" customHeight="1">
      <c r="A7" s="1" t="s">
        <v>34</v>
      </c>
      <c r="B7" s="2" t="s">
        <v>41</v>
      </c>
      <c r="C7" s="3" t="s">
        <v>50</v>
      </c>
      <c r="D7" s="4">
        <v>12</v>
      </c>
      <c r="E7" s="16">
        <v>2000</v>
      </c>
      <c r="F7" s="16">
        <v>24000</v>
      </c>
      <c r="G7" s="16">
        <v>24000</v>
      </c>
      <c r="H7" s="16" t="s">
        <v>58</v>
      </c>
      <c r="I7" s="34"/>
      <c r="J7" s="32"/>
    </row>
    <row r="8" spans="1:10" ht="50.25" customHeight="1">
      <c r="A8" s="1" t="s">
        <v>8</v>
      </c>
      <c r="B8" s="2" t="s">
        <v>24</v>
      </c>
      <c r="C8" s="3" t="s">
        <v>59</v>
      </c>
      <c r="D8" s="4">
        <v>11</v>
      </c>
      <c r="E8" s="16">
        <v>2000</v>
      </c>
      <c r="F8" s="16">
        <f>D8*E8</f>
        <v>22000</v>
      </c>
      <c r="G8" s="16">
        <v>22000</v>
      </c>
      <c r="H8" s="16" t="s">
        <v>55</v>
      </c>
      <c r="I8" s="34"/>
      <c r="J8" s="32"/>
    </row>
    <row r="9" spans="1:10" ht="45" customHeight="1">
      <c r="A9" s="1" t="s">
        <v>9</v>
      </c>
      <c r="B9" s="30" t="s">
        <v>52</v>
      </c>
      <c r="C9" s="12" t="s">
        <v>39</v>
      </c>
      <c r="D9" s="4">
        <v>11</v>
      </c>
      <c r="E9" s="16">
        <v>2000</v>
      </c>
      <c r="F9" s="16">
        <v>22000</v>
      </c>
      <c r="G9" s="16">
        <v>22000</v>
      </c>
      <c r="H9" s="16" t="s">
        <v>55</v>
      </c>
      <c r="I9" s="34"/>
      <c r="J9" s="32"/>
    </row>
    <row r="10" spans="1:10" ht="45" customHeight="1">
      <c r="A10" s="1" t="s">
        <v>10</v>
      </c>
      <c r="B10" s="25" t="s">
        <v>31</v>
      </c>
      <c r="C10" s="12" t="s">
        <v>32</v>
      </c>
      <c r="D10" s="7">
        <v>11</v>
      </c>
      <c r="E10" s="16">
        <v>2000</v>
      </c>
      <c r="F10" s="16">
        <f>D10*E10</f>
        <v>22000</v>
      </c>
      <c r="G10" s="16">
        <v>22000</v>
      </c>
      <c r="H10" s="16" t="s">
        <v>55</v>
      </c>
      <c r="I10" s="34"/>
      <c r="J10" s="32"/>
    </row>
    <row r="11" spans="1:10" ht="45" customHeight="1">
      <c r="A11" s="1" t="s">
        <v>11</v>
      </c>
      <c r="B11" s="5" t="s">
        <v>13</v>
      </c>
      <c r="C11" s="6" t="s">
        <v>35</v>
      </c>
      <c r="D11" s="7">
        <v>12</v>
      </c>
      <c r="E11" s="17">
        <v>2000</v>
      </c>
      <c r="F11" s="17">
        <f>D11*E11</f>
        <v>24000</v>
      </c>
      <c r="G11" s="16">
        <v>24000</v>
      </c>
      <c r="H11" s="16" t="s">
        <v>55</v>
      </c>
      <c r="I11" s="34" t="s">
        <v>67</v>
      </c>
      <c r="J11" s="32"/>
    </row>
    <row r="12" spans="1:10" ht="48.75" customHeight="1">
      <c r="A12" s="1" t="s">
        <v>60</v>
      </c>
      <c r="B12" s="8" t="s">
        <v>61</v>
      </c>
      <c r="C12" s="3" t="s">
        <v>62</v>
      </c>
      <c r="D12" s="4">
        <v>11</v>
      </c>
      <c r="E12" s="16">
        <v>2000</v>
      </c>
      <c r="F12" s="16">
        <f>D12*E12</f>
        <v>22000</v>
      </c>
      <c r="G12" s="16">
        <v>22000</v>
      </c>
      <c r="H12" s="16" t="s">
        <v>55</v>
      </c>
      <c r="I12" s="35" t="s">
        <v>63</v>
      </c>
      <c r="J12" s="32"/>
    </row>
    <row r="13" spans="1:10" ht="48.75" customHeight="1">
      <c r="A13" s="1" t="s">
        <v>12</v>
      </c>
      <c r="B13" s="8" t="s">
        <v>48</v>
      </c>
      <c r="C13" s="3" t="s">
        <v>33</v>
      </c>
      <c r="D13" s="4">
        <v>11</v>
      </c>
      <c r="E13" s="16">
        <v>2000</v>
      </c>
      <c r="F13" s="16">
        <f>D13*E13</f>
        <v>22000</v>
      </c>
      <c r="G13" s="16">
        <v>22000</v>
      </c>
      <c r="H13" s="16" t="s">
        <v>55</v>
      </c>
      <c r="I13" s="35"/>
      <c r="J13" s="32"/>
    </row>
    <row r="14" spans="1:10" ht="48.75" customHeight="1">
      <c r="A14" s="19" t="s">
        <v>36</v>
      </c>
      <c r="B14" s="2" t="s">
        <v>21</v>
      </c>
      <c r="C14" s="3" t="s">
        <v>22</v>
      </c>
      <c r="D14" s="4">
        <v>12</v>
      </c>
      <c r="E14" s="16">
        <v>2000</v>
      </c>
      <c r="F14" s="16">
        <f>E14*D14</f>
        <v>24000</v>
      </c>
      <c r="G14" s="16">
        <v>24000</v>
      </c>
      <c r="H14" s="16" t="s">
        <v>55</v>
      </c>
      <c r="I14" s="34"/>
      <c r="J14" s="32"/>
    </row>
    <row r="15" spans="1:10" ht="55.5" customHeight="1">
      <c r="A15" s="19" t="s">
        <v>29</v>
      </c>
      <c r="B15" s="2" t="s">
        <v>53</v>
      </c>
      <c r="C15" s="3" t="s">
        <v>43</v>
      </c>
      <c r="D15" s="4">
        <v>12</v>
      </c>
      <c r="E15" s="16">
        <v>2000</v>
      </c>
      <c r="F15" s="16">
        <f>E15*D15</f>
        <v>24000</v>
      </c>
      <c r="G15" s="16">
        <v>24000</v>
      </c>
      <c r="H15" s="16" t="s">
        <v>66</v>
      </c>
      <c r="I15" s="34"/>
      <c r="J15" s="32"/>
    </row>
    <row r="16" spans="1:10" ht="39.75" customHeight="1">
      <c r="A16" s="1" t="s">
        <v>23</v>
      </c>
      <c r="B16" s="8" t="s">
        <v>65</v>
      </c>
      <c r="C16" s="3"/>
      <c r="D16" s="4" t="s">
        <v>20</v>
      </c>
      <c r="E16" s="16"/>
      <c r="F16" s="16"/>
      <c r="G16" s="16">
        <f>SUM(G4:G15)</f>
        <v>274000</v>
      </c>
      <c r="H16" s="16"/>
      <c r="I16" s="24"/>
      <c r="J16" s="32"/>
    </row>
    <row r="17" spans="1:10" ht="34.5" customHeight="1">
      <c r="A17" s="9" t="s">
        <v>19</v>
      </c>
      <c r="B17" s="10" t="s">
        <v>44</v>
      </c>
      <c r="C17" s="18" t="s">
        <v>16</v>
      </c>
      <c r="D17" s="11"/>
      <c r="E17" s="22"/>
      <c r="F17" s="11" t="s">
        <v>17</v>
      </c>
      <c r="G17" s="26" t="s">
        <v>20</v>
      </c>
      <c r="H17" s="26" t="s">
        <v>18</v>
      </c>
      <c r="I17" s="11" t="s">
        <v>45</v>
      </c>
      <c r="J17" s="11"/>
    </row>
    <row r="18" ht="30" customHeight="1">
      <c r="A18" s="22" t="s">
        <v>30</v>
      </c>
    </row>
    <row r="20" spans="1:10" ht="30">
      <c r="A20" s="13"/>
      <c r="B20" s="13"/>
      <c r="C20" s="13"/>
      <c r="D20" s="43"/>
      <c r="E20" s="44"/>
      <c r="F20" s="44"/>
      <c r="G20" s="44"/>
      <c r="H20" s="29"/>
      <c r="I20" s="33"/>
      <c r="J20" s="13"/>
    </row>
    <row r="21" spans="1:10" ht="27.75">
      <c r="A21" s="13"/>
      <c r="B21" s="13"/>
      <c r="C21" s="13"/>
      <c r="D21" s="38"/>
      <c r="E21" s="39"/>
      <c r="F21" s="38"/>
      <c r="G21" s="39"/>
      <c r="H21" s="28"/>
      <c r="I21" s="13"/>
      <c r="J21" s="13"/>
    </row>
    <row r="22" spans="1:10" ht="40.5" customHeight="1">
      <c r="A22" s="23"/>
      <c r="B22" s="5"/>
      <c r="C22" s="14"/>
      <c r="D22" s="38"/>
      <c r="E22" s="39"/>
      <c r="F22" s="38"/>
      <c r="G22" s="39"/>
      <c r="H22" s="28"/>
      <c r="I22" s="28"/>
      <c r="J22" s="28"/>
    </row>
    <row r="23" spans="1:10" ht="27.75">
      <c r="A23" s="23"/>
      <c r="B23" s="23"/>
      <c r="C23" s="23"/>
      <c r="D23" s="38"/>
      <c r="E23" s="39"/>
      <c r="F23" s="38"/>
      <c r="G23" s="39"/>
      <c r="H23" s="28"/>
      <c r="I23" s="23"/>
      <c r="J23" s="23"/>
    </row>
    <row r="24" ht="41.25" customHeight="1"/>
  </sheetData>
  <mergeCells count="9">
    <mergeCell ref="A1:I1"/>
    <mergeCell ref="D23:E23"/>
    <mergeCell ref="F21:G21"/>
    <mergeCell ref="F22:G22"/>
    <mergeCell ref="F23:G23"/>
    <mergeCell ref="D2:G2"/>
    <mergeCell ref="D20:G20"/>
    <mergeCell ref="D21:E21"/>
    <mergeCell ref="D22:E22"/>
  </mergeCells>
  <printOptions/>
  <pageMargins left="0.3" right="0.17" top="0.3" bottom="0.28" header="0.17" footer="0.17"/>
  <pageSetup horizontalDpi="600" verticalDpi="600" orientation="landscape" paperSize="9" scale="80" r:id="rId1"/>
  <headerFooter alignWithMargins="0">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0114</dc:creator>
  <cp:keywords/>
  <dc:description/>
  <cp:lastModifiedBy>hum</cp:lastModifiedBy>
  <cp:lastPrinted>2008-12-17T02:58:56Z</cp:lastPrinted>
  <dcterms:created xsi:type="dcterms:W3CDTF">2004-05-11T03:10:21Z</dcterms:created>
  <dcterms:modified xsi:type="dcterms:W3CDTF">2008-12-17T02:59:57Z</dcterms:modified>
  <cp:category/>
  <cp:version/>
  <cp:contentType/>
  <cp:contentStatus/>
</cp:coreProperties>
</file>