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200" windowWidth="9645" windowHeight="6675" activeTab="0"/>
  </bookViews>
  <sheets>
    <sheet name="100" sheetId="1" r:id="rId1"/>
  </sheets>
  <definedNames>
    <definedName name="_xlnm.Print_Area" localSheetId="0">'100'!$A$1:$I$306</definedName>
    <definedName name="_xlnm.Print_Titles" localSheetId="0">'100'!$1:$3</definedName>
  </definedNames>
  <calcPr fullCalcOnLoad="1"/>
</workbook>
</file>

<file path=xl/sharedStrings.xml><?xml version="1.0" encoding="utf-8"?>
<sst xmlns="http://schemas.openxmlformats.org/spreadsheetml/2006/main" count="1819" uniqueCount="1477">
  <si>
    <t>枋寮活動中心(活動中心)</t>
  </si>
  <si>
    <r>
      <t>中和區中和路</t>
    </r>
    <r>
      <rPr>
        <sz val="9"/>
        <rFont val="Times New Roman"/>
        <family val="1"/>
      </rPr>
      <t>74</t>
    </r>
    <r>
      <rPr>
        <sz val="9"/>
        <rFont val="標楷體"/>
        <family val="4"/>
      </rPr>
      <t>號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樓</t>
    </r>
  </si>
  <si>
    <t>0933-001308</t>
  </si>
  <si>
    <t>復興大樓(圖書館)</t>
  </si>
  <si>
    <t>中和區南山路236號7樓</t>
  </si>
  <si>
    <t>0952-558698</t>
  </si>
  <si>
    <t>鶴齡交誼中心(活動中心)</t>
  </si>
  <si>
    <r>
      <t>中和區廟美街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巷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號</t>
    </r>
  </si>
  <si>
    <t>0932-301438</t>
  </si>
  <si>
    <t>安養堂(約五間房間)</t>
  </si>
  <si>
    <r>
      <t>中和區圓通路</t>
    </r>
    <r>
      <rPr>
        <sz val="9"/>
        <rFont val="Times New Roman"/>
        <family val="1"/>
      </rPr>
      <t>121</t>
    </r>
    <r>
      <rPr>
        <sz val="9"/>
        <rFont val="標楷體"/>
        <family val="4"/>
      </rPr>
      <t>巷</t>
    </r>
    <r>
      <rPr>
        <sz val="9"/>
        <rFont val="Times New Roman"/>
        <family val="1"/>
      </rPr>
      <t>5</t>
    </r>
    <r>
      <rPr>
        <sz val="9"/>
        <rFont val="標楷體"/>
        <family val="4"/>
      </rPr>
      <t>號</t>
    </r>
  </si>
  <si>
    <t>水災、火災。</t>
  </si>
  <si>
    <t>2247-4943</t>
  </si>
  <si>
    <t>鶯歌區公所</t>
  </si>
  <si>
    <t>仁愛路55號</t>
  </si>
  <si>
    <t>02-26780202＃233</t>
  </si>
  <si>
    <t>南靖里活動中心</t>
  </si>
  <si>
    <t>鶯歌區文化路395號</t>
  </si>
  <si>
    <t>陳智彥</t>
  </si>
  <si>
    <t>2249-2867</t>
  </si>
  <si>
    <t>2949-2767</t>
  </si>
  <si>
    <t>2249-2338</t>
  </si>
  <si>
    <t>0935-642363</t>
  </si>
  <si>
    <t>四維路2號</t>
  </si>
  <si>
    <t>更新活動中心</t>
  </si>
  <si>
    <t>更洲路47號</t>
  </si>
  <si>
    <t>0918-221228</t>
  </si>
  <si>
    <t>貿商活動中心</t>
  </si>
  <si>
    <t>0919-328289</t>
  </si>
  <si>
    <t>成功活動中心</t>
  </si>
  <si>
    <t>西雲路163號</t>
  </si>
  <si>
    <t>成州活動中心</t>
  </si>
  <si>
    <t>西雲路267號</t>
  </si>
  <si>
    <t>五股立體停車場</t>
  </si>
  <si>
    <t>工商路3號</t>
  </si>
  <si>
    <t>成州國小</t>
  </si>
  <si>
    <t>成泰路3段493號</t>
  </si>
  <si>
    <t>更寮國小</t>
  </si>
  <si>
    <t>五股國小</t>
  </si>
  <si>
    <t>成泰路2段49號</t>
  </si>
  <si>
    <t>德音國小</t>
  </si>
  <si>
    <t>明德路2號</t>
  </si>
  <si>
    <t>平溪國小</t>
  </si>
  <si>
    <t>站所類型</t>
  </si>
  <si>
    <t>中興安養堂</t>
  </si>
  <si>
    <t>竹林小學</t>
  </si>
  <si>
    <t>0921-951262</t>
  </si>
  <si>
    <t>野柳社區活動中心</t>
  </si>
  <si>
    <t>0921-966617</t>
  </si>
  <si>
    <t>26033111#215</t>
  </si>
  <si>
    <t>嘉寶國小</t>
  </si>
  <si>
    <t>26052716#24</t>
  </si>
  <si>
    <t>0922-695002</t>
  </si>
  <si>
    <t>興福國小</t>
  </si>
  <si>
    <t>26062895#12</t>
  </si>
  <si>
    <t>0921-756681</t>
  </si>
  <si>
    <t>瑞平國小</t>
  </si>
  <si>
    <t>26052779#13</t>
  </si>
  <si>
    <t>0960-565601</t>
  </si>
  <si>
    <t>醒吾技術學院生活大樓地下室</t>
  </si>
  <si>
    <t>汪誠詔</t>
  </si>
  <si>
    <t>0922-689670</t>
  </si>
  <si>
    <t>29686911-457</t>
  </si>
  <si>
    <t>張萬隆</t>
  </si>
  <si>
    <t>吳玉美</t>
  </si>
  <si>
    <t>邱惜玄</t>
  </si>
  <si>
    <t>吳清男</t>
  </si>
  <si>
    <t>張振昌</t>
  </si>
  <si>
    <t>0922481994(總務主任)</t>
  </si>
  <si>
    <t>梁恩典</t>
  </si>
  <si>
    <t>重慶國小</t>
  </si>
  <si>
    <t>池勝南</t>
  </si>
  <si>
    <t>光復國小</t>
  </si>
  <si>
    <t>邱承宗</t>
  </si>
  <si>
    <t>中山國中</t>
  </si>
  <si>
    <t>江翠國中</t>
  </si>
  <si>
    <t>22552114
22568560</t>
  </si>
  <si>
    <t>光復國中</t>
  </si>
  <si>
    <t>梁坤明</t>
  </si>
  <si>
    <t>溪崑國中</t>
  </si>
  <si>
    <t>曾慧媚</t>
  </si>
  <si>
    <t>許秋德</t>
  </si>
  <si>
    <t>海山高中</t>
  </si>
  <si>
    <t>林蕙質</t>
  </si>
  <si>
    <t>29517442</t>
  </si>
  <si>
    <t>大觀國中</t>
  </si>
  <si>
    <t>許麗伶</t>
  </si>
  <si>
    <t>新埔國中</t>
  </si>
  <si>
    <t>張光明</t>
  </si>
  <si>
    <t>2498-5966</t>
  </si>
  <si>
    <t>2909-9551</t>
  </si>
  <si>
    <t>泰山國中</t>
  </si>
  <si>
    <t>2296-2519</t>
  </si>
  <si>
    <t>0933-375-083</t>
  </si>
  <si>
    <t>黎明活動中心</t>
  </si>
  <si>
    <t>2909-5030</t>
  </si>
  <si>
    <t>0920-336-759</t>
  </si>
  <si>
    <t>泰山國小</t>
  </si>
  <si>
    <t>山腳活動中心</t>
  </si>
  <si>
    <t>楓樹活動中心</t>
  </si>
  <si>
    <t>2909-7669</t>
  </si>
  <si>
    <t>0920-679-845</t>
  </si>
  <si>
    <t>同榮活動中心</t>
  </si>
  <si>
    <t>2909-7289</t>
  </si>
  <si>
    <t>0935-337-091</t>
  </si>
  <si>
    <t>同榮國小</t>
  </si>
  <si>
    <t>2296-8551</t>
  </si>
  <si>
    <t>義學活動中心</t>
  </si>
  <si>
    <t>2296-5219</t>
  </si>
  <si>
    <t>0935-337-093</t>
  </si>
  <si>
    <t>義學國小</t>
  </si>
  <si>
    <t>0937-028-305</t>
  </si>
  <si>
    <t>明志國小</t>
  </si>
  <si>
    <t>2906-1133</t>
  </si>
  <si>
    <t>0937-842-738</t>
  </si>
  <si>
    <t>貴子活動中心</t>
  </si>
  <si>
    <t>2906-2557</t>
  </si>
  <si>
    <t>0932-096-414</t>
  </si>
  <si>
    <t>義學國中</t>
  </si>
  <si>
    <t>0952-983-721</t>
  </si>
  <si>
    <t>忠治社區活動中心</t>
  </si>
  <si>
    <t>烏來社區活動中心</t>
  </si>
  <si>
    <t>0933-811642</t>
  </si>
  <si>
    <t>0966-298233</t>
  </si>
  <si>
    <t>0919-356910</t>
  </si>
  <si>
    <t>雙溪區平林里梅竹蹊3號</t>
  </si>
  <si>
    <t>雙溪區共和里東榮街54號</t>
  </si>
  <si>
    <t>雙溪區共和里東榮街25號</t>
  </si>
  <si>
    <t>雙溪區牡丹里下坑36號</t>
  </si>
  <si>
    <t>雙溪區雙溪里太平路19-2號</t>
  </si>
  <si>
    <t>雙溪區共和里中山路41巷6號</t>
  </si>
  <si>
    <t>雙溪區雙溪里太平路50號</t>
  </si>
  <si>
    <t>雙溪區新基里新基北街64號</t>
  </si>
  <si>
    <t>雙溪區牡丹李中正路64號</t>
  </si>
  <si>
    <t>雙溪區長源里柑腳19號</t>
  </si>
  <si>
    <t>雙溪區外柑里外柑腳37號</t>
  </si>
  <si>
    <t>雙溪區上林里內平林17號</t>
  </si>
  <si>
    <t>雙溪區三港里雙澳路46號</t>
  </si>
  <si>
    <t>雙溪區泰平里大平58號</t>
  </si>
  <si>
    <t>0937-039894</t>
  </si>
  <si>
    <t>三峽</t>
  </si>
  <si>
    <t>許又夫</t>
  </si>
  <si>
    <t>9</t>
  </si>
  <si>
    <t>郭明舜</t>
  </si>
  <si>
    <t>1</t>
  </si>
  <si>
    <t>10</t>
  </si>
  <si>
    <t>11</t>
  </si>
  <si>
    <t>12</t>
  </si>
  <si>
    <t>13</t>
  </si>
  <si>
    <t>14</t>
  </si>
  <si>
    <t>陳全安</t>
  </si>
  <si>
    <t>0935-591639</t>
  </si>
  <si>
    <t>三重</t>
  </si>
  <si>
    <t xml:space="preserve">2618-1246
</t>
  </si>
  <si>
    <t>柯明煌</t>
  </si>
  <si>
    <t>陳守延</t>
  </si>
  <si>
    <t>8630-1527</t>
  </si>
  <si>
    <t>三芝農會</t>
  </si>
  <si>
    <t>0932-335363</t>
  </si>
  <si>
    <t>8630-5857</t>
  </si>
  <si>
    <t>8630-3264</t>
  </si>
  <si>
    <t>萬里國小</t>
  </si>
  <si>
    <t>24922034</t>
  </si>
  <si>
    <t>收容量</t>
  </si>
  <si>
    <t>手機</t>
  </si>
  <si>
    <t>板橋國小</t>
  </si>
  <si>
    <t>文德國小</t>
  </si>
  <si>
    <t>新埔國小</t>
  </si>
  <si>
    <t>江翠國小</t>
  </si>
  <si>
    <t>文聖國小</t>
  </si>
  <si>
    <t>埔墘國小</t>
  </si>
  <si>
    <t>實踐國小</t>
  </si>
  <si>
    <t>後埔國小</t>
  </si>
  <si>
    <t>信義國小</t>
  </si>
  <si>
    <t>中山國小</t>
  </si>
  <si>
    <t>沙崙國小</t>
  </si>
  <si>
    <t>溪洲國小</t>
  </si>
  <si>
    <t>管理人</t>
  </si>
  <si>
    <t xml:space="preserve">編號    </t>
  </si>
  <si>
    <t>信賢社區活動中心</t>
  </si>
  <si>
    <t>重慶國中</t>
  </si>
  <si>
    <t>永和國中（體育館）</t>
  </si>
  <si>
    <t>大豐社福館〈5樓活動中心〉</t>
  </si>
  <si>
    <t>廣明文中活動中心</t>
  </si>
  <si>
    <t>雙城活動中心</t>
  </si>
  <si>
    <t>龜山活動中心</t>
  </si>
  <si>
    <t>裕民活動中心</t>
  </si>
  <si>
    <t>四維活動中心</t>
  </si>
  <si>
    <t xml:space="preserve">樹林高級中學  </t>
  </si>
  <si>
    <t xml:space="preserve">文林國小        </t>
  </si>
  <si>
    <t xml:space="preserve">樹林國小      </t>
  </si>
  <si>
    <t xml:space="preserve">武林國小    </t>
  </si>
  <si>
    <t>大同國小</t>
  </si>
  <si>
    <t xml:space="preserve">山佳國小        </t>
  </si>
  <si>
    <t xml:space="preserve">彭福國小           </t>
  </si>
  <si>
    <t>上林社區活動中心</t>
  </si>
  <si>
    <t>三港社區活動中心</t>
  </si>
  <si>
    <t>雙溪高中</t>
  </si>
  <si>
    <t>劉明志</t>
  </si>
  <si>
    <t>石碇綜合活動中心</t>
  </si>
  <si>
    <t>詹清河</t>
  </si>
  <si>
    <t>435特區</t>
  </si>
  <si>
    <t>民生體育館</t>
  </si>
  <si>
    <t>陳建興</t>
  </si>
  <si>
    <t>0937-005117</t>
  </si>
  <si>
    <t>0910-054115</t>
  </si>
  <si>
    <t>0935-207134</t>
  </si>
  <si>
    <t>0928-862206</t>
  </si>
  <si>
    <t>0911-799343</t>
  </si>
  <si>
    <t>0926-462230</t>
  </si>
  <si>
    <t>0935-827606</t>
  </si>
  <si>
    <t>0960-579876</t>
  </si>
  <si>
    <t>0935-175832</t>
  </si>
  <si>
    <t>陳聰明</t>
  </si>
  <si>
    <t>石玉森</t>
  </si>
  <si>
    <t>李有村</t>
  </si>
  <si>
    <t>長庚活動中心</t>
  </si>
  <si>
    <t>2626-3749
2623-6704〈H〉</t>
  </si>
  <si>
    <t>民生活動中心</t>
  </si>
  <si>
    <t>2809-8485
2622-8462〈H〉</t>
  </si>
  <si>
    <t>新興活動中心</t>
  </si>
  <si>
    <t>2620-2137
2622-6055〈H〉</t>
  </si>
  <si>
    <t>水碓活動中心</t>
  </si>
  <si>
    <t>2621-6900</t>
  </si>
  <si>
    <t>中興活動中心</t>
  </si>
  <si>
    <t>2621-9369</t>
  </si>
  <si>
    <t>0919-285936</t>
  </si>
  <si>
    <t>淡水國小</t>
  </si>
  <si>
    <t>鄧公國小</t>
  </si>
  <si>
    <t>2629-7121</t>
  </si>
  <si>
    <t>竹圍國小</t>
  </si>
  <si>
    <t>2809-1475</t>
  </si>
  <si>
    <t>2662-3116</t>
  </si>
  <si>
    <t>0911-827333</t>
  </si>
  <si>
    <t>深坑國中站</t>
  </si>
  <si>
    <t>2662-1455</t>
  </si>
  <si>
    <t>0935-733691</t>
  </si>
  <si>
    <t>深坑國小站</t>
  </si>
  <si>
    <t>2662-4675</t>
  </si>
  <si>
    <t>0920-469709</t>
  </si>
  <si>
    <t>東南技術學院站</t>
  </si>
  <si>
    <t>8662-5900</t>
  </si>
  <si>
    <t>0933-089655</t>
  </si>
  <si>
    <t>2662-2219</t>
  </si>
  <si>
    <t>0912-097265</t>
  </si>
  <si>
    <t>2662-1925</t>
  </si>
  <si>
    <t>0932-178552</t>
  </si>
  <si>
    <t>2662-7777</t>
  </si>
  <si>
    <t>0935-294782</t>
  </si>
  <si>
    <t>2662-4285</t>
  </si>
  <si>
    <t>0937-934416</t>
  </si>
  <si>
    <t>2662-1648</t>
  </si>
  <si>
    <t>0912-991-346</t>
  </si>
  <si>
    <t>2218-5001</t>
  </si>
  <si>
    <t>2917-8757</t>
  </si>
  <si>
    <t>0935-17984</t>
  </si>
  <si>
    <t>2215-5898</t>
  </si>
  <si>
    <t>0922-191266</t>
  </si>
  <si>
    <t>2666-4664</t>
  </si>
  <si>
    <t>0936-133188</t>
  </si>
  <si>
    <t>康橋實驗中學</t>
  </si>
  <si>
    <t>8665-2030</t>
  </si>
  <si>
    <t>黃愚活動中心</t>
  </si>
  <si>
    <t>2997-4293</t>
  </si>
  <si>
    <t>0920-541133</t>
  </si>
  <si>
    <t>福壽活動中心</t>
  </si>
  <si>
    <t xml:space="preserve">2994-0609 </t>
  </si>
  <si>
    <t>0920-541155</t>
  </si>
  <si>
    <t>新泰活動中心</t>
  </si>
  <si>
    <t xml:space="preserve">2292-4125 </t>
  </si>
  <si>
    <t xml:space="preserve">2902-8269 </t>
  </si>
  <si>
    <t xml:space="preserve">2203-3453 </t>
  </si>
  <si>
    <t>後港活動中心</t>
  </si>
  <si>
    <t>2205-7114</t>
  </si>
  <si>
    <t>豐年活動中心</t>
  </si>
  <si>
    <t xml:space="preserve">2206-5646 </t>
  </si>
  <si>
    <t>瓊泰活動中心</t>
  </si>
  <si>
    <t xml:space="preserve">2206-5514 </t>
  </si>
  <si>
    <t>牡丹心活動中心</t>
  </si>
  <si>
    <t xml:space="preserve">2903-3757 </t>
  </si>
  <si>
    <t>老人文康中心</t>
  </si>
  <si>
    <t xml:space="preserve">2993-6842 </t>
  </si>
  <si>
    <t>全安活動中心</t>
  </si>
  <si>
    <t>2207-1610</t>
  </si>
  <si>
    <t>頭前庄活動中心</t>
  </si>
  <si>
    <t>8991-2799</t>
  </si>
  <si>
    <t>文教商業綜合大樓</t>
  </si>
  <si>
    <t>烏來綜合活動中心</t>
  </si>
  <si>
    <t>烏來國中小</t>
  </si>
  <si>
    <t>福山國小</t>
  </si>
  <si>
    <t>孝義社區活動中心</t>
  </si>
  <si>
    <t xml:space="preserve">柑園國中  </t>
  </si>
  <si>
    <t xml:space="preserve">三多國小 </t>
  </si>
  <si>
    <t xml:space="preserve">育德國小    </t>
  </si>
  <si>
    <t xml:space="preserve">柑園國小     </t>
  </si>
  <si>
    <t xml:space="preserve">育林國小             </t>
  </si>
  <si>
    <t xml:space="preserve">育林國中              </t>
  </si>
  <si>
    <r>
      <t>石門區尖鹿里中山路</t>
    </r>
    <r>
      <rPr>
        <sz val="9"/>
        <color indexed="8"/>
        <rFont val="Times New Roman"/>
        <family val="1"/>
      </rPr>
      <t>66</t>
    </r>
    <r>
      <rPr>
        <sz val="9"/>
        <color indexed="8"/>
        <rFont val="標楷體"/>
        <family val="4"/>
      </rPr>
      <t>號</t>
    </r>
  </si>
  <si>
    <t>乾華國小禮堂</t>
  </si>
  <si>
    <r>
      <t>石門區茂林社區</t>
    </r>
    <r>
      <rPr>
        <sz val="9"/>
        <color indexed="8"/>
        <rFont val="Times New Roman"/>
        <family val="1"/>
      </rPr>
      <t>74</t>
    </r>
    <r>
      <rPr>
        <sz val="9"/>
        <color indexed="8"/>
        <rFont val="標楷體"/>
        <family val="4"/>
      </rPr>
      <t>號</t>
    </r>
  </si>
  <si>
    <t>水災、土石流</t>
  </si>
  <si>
    <t>石門區體育館</t>
  </si>
  <si>
    <r>
      <t>石門區石門里中央路</t>
    </r>
    <r>
      <rPr>
        <sz val="9"/>
        <color indexed="8"/>
        <rFont val="Times New Roman"/>
        <family val="1"/>
      </rPr>
      <t>1-</t>
    </r>
    <r>
      <rPr>
        <sz val="9"/>
        <color indexed="8"/>
        <rFont val="標楷體"/>
        <family val="4"/>
      </rPr>
      <t>9號</t>
    </r>
  </si>
  <si>
    <t>水災、土石流、核災</t>
  </si>
  <si>
    <t>石門國小教室</t>
  </si>
  <si>
    <r>
      <t>石門區尖鹿里中央路</t>
    </r>
    <r>
      <rPr>
        <sz val="9"/>
        <color indexed="8"/>
        <rFont val="Times New Roman"/>
        <family val="1"/>
      </rPr>
      <t>9-3</t>
    </r>
    <r>
      <rPr>
        <sz val="9"/>
        <color indexed="8"/>
        <rFont val="標楷體"/>
        <family val="4"/>
      </rPr>
      <t>號</t>
    </r>
  </si>
  <si>
    <t>老梅國小教室</t>
  </si>
  <si>
    <r>
      <t>石門區老梅老梅路</t>
    </r>
    <r>
      <rPr>
        <sz val="9"/>
        <color indexed="8"/>
        <rFont val="Times New Roman"/>
        <family val="1"/>
      </rPr>
      <t>10</t>
    </r>
    <r>
      <rPr>
        <sz val="9"/>
        <color indexed="8"/>
        <rFont val="標楷體"/>
        <family val="4"/>
      </rPr>
      <t>號</t>
    </r>
  </si>
  <si>
    <t>石門區公所</t>
  </si>
  <si>
    <t>李茂全</t>
  </si>
  <si>
    <t>26381269</t>
  </si>
  <si>
    <t>26382112</t>
  </si>
  <si>
    <t>26381258</t>
  </si>
  <si>
    <t>0912-508288</t>
  </si>
  <si>
    <t>0958-510213</t>
  </si>
  <si>
    <t>0922-439952</t>
  </si>
  <si>
    <t>0910-342857</t>
  </si>
  <si>
    <t>土石流</t>
  </si>
  <si>
    <t>余遠源</t>
  </si>
  <si>
    <t>2661-7565</t>
  </si>
  <si>
    <t>0935-983348</t>
  </si>
  <si>
    <t>李文璇</t>
  </si>
  <si>
    <t>2661-6482</t>
  </si>
  <si>
    <t>羅文興</t>
  </si>
  <si>
    <t>2661-6124</t>
  </si>
  <si>
    <t>高施誠</t>
  </si>
  <si>
    <t>0916-672697</t>
  </si>
  <si>
    <t>吳承翰</t>
  </si>
  <si>
    <t>0919-685887</t>
  </si>
  <si>
    <t>蔡成德</t>
  </si>
  <si>
    <t>0972-698985</t>
  </si>
  <si>
    <t>26812106轉1606</t>
  </si>
  <si>
    <t>0916591020</t>
  </si>
  <si>
    <t>水災、火災、地震</t>
  </si>
  <si>
    <t xml:space="preserve">86852011轉2112教官室轉2101  </t>
  </si>
  <si>
    <t>26801958轉203警衛室轉110</t>
  </si>
  <si>
    <t xml:space="preserve">26812625轉401  </t>
  </si>
  <si>
    <t xml:space="preserve">26812014#833警衛室轉119 </t>
  </si>
  <si>
    <t xml:space="preserve">26812475轉120警衛室轉220    </t>
  </si>
  <si>
    <t xml:space="preserve">86865486轉842警衛室轉12     </t>
  </si>
  <si>
    <t xml:space="preserve">26806673轉804警衛室轉811  </t>
  </si>
  <si>
    <t>水災、火災、地震、土石流</t>
  </si>
  <si>
    <t>26880698轉140警衛室轉111</t>
  </si>
  <si>
    <t xml:space="preserve">26805557轉133警衛室轉20 </t>
  </si>
  <si>
    <t xml:space="preserve">26802507轉232警衛室轉252   </t>
  </si>
  <si>
    <t>86866589轉16警衛室轉77</t>
  </si>
  <si>
    <t>26832112轉301警衛室轉168</t>
  </si>
  <si>
    <t>26841160轉123警衛室轉100</t>
  </si>
  <si>
    <t>86881501轉101</t>
  </si>
  <si>
    <t>89703225轉142</t>
  </si>
  <si>
    <t>水災、火災、地震</t>
  </si>
  <si>
    <t>26812106轉1209</t>
  </si>
  <si>
    <t>0939694152</t>
  </si>
  <si>
    <t>水災、火災</t>
  </si>
  <si>
    <t>水災、火災、土石流</t>
  </si>
  <si>
    <t xml:space="preserve">樹林區公所  </t>
  </si>
  <si>
    <t>中華路8號</t>
  </si>
  <si>
    <t>柑園街二段125號</t>
  </si>
  <si>
    <t>千歲街59號</t>
  </si>
  <si>
    <t>育英街176號</t>
  </si>
  <si>
    <t>保安街二段151號</t>
  </si>
  <si>
    <t>大同街43號</t>
  </si>
  <si>
    <t>中山路三段5號</t>
  </si>
  <si>
    <t>三福街52號</t>
  </si>
  <si>
    <t>佳園路一段34號</t>
  </si>
  <si>
    <t>柑園街一段353號</t>
  </si>
  <si>
    <t>忠孝街30號</t>
  </si>
  <si>
    <t>復興路395號</t>
  </si>
  <si>
    <r>
      <t>三多路</t>
    </r>
    <r>
      <rPr>
        <sz val="9"/>
        <rFont val="Times New Roman"/>
        <family val="1"/>
      </rPr>
      <t>101</t>
    </r>
    <r>
      <rPr>
        <sz val="9"/>
        <rFont val="標楷體"/>
        <family val="4"/>
      </rPr>
      <t>號</t>
    </r>
  </si>
  <si>
    <t>三多國中</t>
  </si>
  <si>
    <t>桃子腳國民中小學</t>
  </si>
  <si>
    <r>
      <t>學勤路</t>
    </r>
    <r>
      <rPr>
        <sz val="9"/>
        <rFont val="Times New Roman"/>
        <family val="1"/>
      </rPr>
      <t>555</t>
    </r>
    <r>
      <rPr>
        <sz val="9"/>
        <rFont val="標楷體"/>
        <family val="4"/>
      </rPr>
      <t>號</t>
    </r>
  </si>
  <si>
    <t>東山社區活動中心</t>
  </si>
  <si>
    <t>中山路二段80號二樓</t>
  </si>
  <si>
    <t>山佳社區活動中心</t>
  </si>
  <si>
    <t>中山路三段40號二樓</t>
  </si>
  <si>
    <t xml:space="preserve">0933-839681 
26812049   </t>
  </si>
  <si>
    <t>0952-312935</t>
  </si>
  <si>
    <t>0933-839832</t>
  </si>
  <si>
    <t>0918-102568  
 26812014</t>
  </si>
  <si>
    <t>0922-747558</t>
  </si>
  <si>
    <t>0933-983012</t>
  </si>
  <si>
    <t>0933-745800　　　　　0952-087260</t>
  </si>
  <si>
    <t>0933-983012  86853041</t>
  </si>
  <si>
    <t>0920-165839   26808480</t>
  </si>
  <si>
    <t>0932-277091</t>
  </si>
  <si>
    <t>0921-456731</t>
  </si>
  <si>
    <t>0928-558216</t>
  </si>
  <si>
    <t>0920-546739</t>
  </si>
  <si>
    <t>0919-992787</t>
  </si>
  <si>
    <t>0932-923557</t>
  </si>
  <si>
    <t>貢寮社區活動中心</t>
  </si>
  <si>
    <r>
      <t>貢寮區貢寮里長泰路</t>
    </r>
    <r>
      <rPr>
        <sz val="9"/>
        <color indexed="8"/>
        <rFont val="Times New Roman"/>
        <family val="1"/>
      </rPr>
      <t>18-2</t>
    </r>
    <r>
      <rPr>
        <sz val="9"/>
        <color indexed="8"/>
        <rFont val="標楷體"/>
        <family val="4"/>
      </rPr>
      <t>號</t>
    </r>
  </si>
  <si>
    <t>24941601#212</t>
  </si>
  <si>
    <t>地震、火災、風災</t>
  </si>
  <si>
    <t>福隆青少年活動中心</t>
  </si>
  <si>
    <r>
      <t>福隆里福隆街</t>
    </r>
    <r>
      <rPr>
        <sz val="9"/>
        <color indexed="8"/>
        <rFont val="Times New Roman"/>
        <family val="1"/>
      </rPr>
      <t>60</t>
    </r>
    <r>
      <rPr>
        <sz val="9"/>
        <color indexed="8"/>
        <rFont val="標楷體"/>
        <family val="4"/>
      </rPr>
      <t>號</t>
    </r>
  </si>
  <si>
    <t>吳吉信</t>
  </si>
  <si>
    <t>24941601#212</t>
  </si>
  <si>
    <t>水災、火災、風災、地震</t>
  </si>
  <si>
    <t>水災、火災、風災、地震</t>
  </si>
  <si>
    <t>昭惠廟</t>
  </si>
  <si>
    <r>
      <t>貢寮區龍門里龍門街</t>
    </r>
    <r>
      <rPr>
        <sz val="9"/>
        <color indexed="8"/>
        <rFont val="Times New Roman"/>
        <family val="1"/>
      </rPr>
      <t>74-1</t>
    </r>
    <r>
      <rPr>
        <sz val="9"/>
        <color indexed="8"/>
        <rFont val="標楷體"/>
        <family val="4"/>
      </rPr>
      <t>號</t>
    </r>
  </si>
  <si>
    <t>賴連樂</t>
  </si>
  <si>
    <t>24941556</t>
  </si>
  <si>
    <r>
      <t>澳底國小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</rPr>
      <t>大禮堂</t>
    </r>
    <r>
      <rPr>
        <sz val="9"/>
        <color indexed="8"/>
        <rFont val="Times New Roman"/>
        <family val="1"/>
      </rPr>
      <t>)</t>
    </r>
  </si>
  <si>
    <r>
      <t>貢寮區真理里延平街</t>
    </r>
    <r>
      <rPr>
        <sz val="9"/>
        <color indexed="8"/>
        <rFont val="Times New Roman"/>
        <family val="1"/>
      </rPr>
      <t>10</t>
    </r>
    <r>
      <rPr>
        <sz val="9"/>
        <color indexed="8"/>
        <rFont val="標楷體"/>
        <family val="4"/>
      </rPr>
      <t>號</t>
    </r>
  </si>
  <si>
    <t>張啟郎</t>
  </si>
  <si>
    <t>249401432</t>
  </si>
  <si>
    <t>0935-683456</t>
  </si>
  <si>
    <t>石碇區公所公務課</t>
  </si>
  <si>
    <t>26631080#261</t>
  </si>
  <si>
    <t>永定國小</t>
  </si>
  <si>
    <t>雲海國小</t>
  </si>
  <si>
    <t>26631288#22</t>
  </si>
  <si>
    <t>26651715#13</t>
  </si>
  <si>
    <t>颱風、土石流</t>
  </si>
  <si>
    <t>0939-193201</t>
  </si>
  <si>
    <t>0911-840196</t>
  </si>
  <si>
    <t>坪林區公所</t>
  </si>
  <si>
    <t>水災、風災、火災</t>
  </si>
  <si>
    <t>坪林國中</t>
  </si>
  <si>
    <t>坪林里國中路4號</t>
  </si>
  <si>
    <t>0919-980920</t>
  </si>
  <si>
    <t>坪林國小</t>
  </si>
  <si>
    <t>坪林里坪林街114號</t>
  </si>
  <si>
    <t>0922-995588</t>
  </si>
  <si>
    <t>0963-058839</t>
  </si>
  <si>
    <t>2665-6210</t>
  </si>
  <si>
    <t>2665-6213</t>
  </si>
  <si>
    <t>金山區藝文暨老人活動中心〈5樓〉</t>
  </si>
  <si>
    <t>深坑區公所站</t>
  </si>
  <si>
    <t>萬里區瑪鋉路221號</t>
  </si>
  <si>
    <t>萬里區瑪鋉路18號</t>
  </si>
  <si>
    <t>三峽區有木里131號</t>
  </si>
  <si>
    <t>三峽區插角里39號</t>
  </si>
  <si>
    <t>三峽區五寮里69號</t>
  </si>
  <si>
    <t>三峽區中正路二段399號</t>
  </si>
  <si>
    <t>三峽區竹崙里紫微南路11號</t>
  </si>
  <si>
    <t>三峽區安坑里建安路67號</t>
  </si>
  <si>
    <t>三峽區溪東路213號</t>
  </si>
  <si>
    <t>三峽區嘉添里白雞127號</t>
  </si>
  <si>
    <t>三峽區公所</t>
  </si>
  <si>
    <t>三峽區中山路17號</t>
  </si>
  <si>
    <t>淡水區中山路72巷1弄10號</t>
  </si>
  <si>
    <t>淡水區民生路27號</t>
  </si>
  <si>
    <t>淡水區大義街12號</t>
  </si>
  <si>
    <t>淡水區中山北路158號</t>
  </si>
  <si>
    <t>淡水區水源街一段29號</t>
  </si>
  <si>
    <t>淡水區中山路160號</t>
  </si>
  <si>
    <t>淡水區學府路99號</t>
  </si>
  <si>
    <t>淡水區中正東路2段145號</t>
  </si>
  <si>
    <t>瑞芳區公所</t>
  </si>
  <si>
    <t>瑞芳區逢甲路82號</t>
  </si>
  <si>
    <t>瑞芳區中山路2號</t>
  </si>
  <si>
    <t>瑞芳區瑞芳街60號</t>
  </si>
  <si>
    <t>瑞芳區三爪子坑路1號</t>
  </si>
  <si>
    <t>區前街93號</t>
  </si>
  <si>
    <t>區前親子活動中心</t>
  </si>
  <si>
    <t>區前街467號</t>
  </si>
  <si>
    <t>新北區三芝區中山路一段32號</t>
  </si>
  <si>
    <t>公有區場3.4樓</t>
  </si>
  <si>
    <t>新北區三芝區民生街31號</t>
  </si>
  <si>
    <t>新北區三芝區育英街22號</t>
  </si>
  <si>
    <t>新北區三芝區淡金路一段38號</t>
  </si>
  <si>
    <t>新北區三芝區中山路一段6號</t>
  </si>
  <si>
    <t>新北區坪林區坪林里坪林街101號</t>
  </si>
  <si>
    <t>板橋區安養堂</t>
  </si>
  <si>
    <t>板橋區長安街253號</t>
  </si>
  <si>
    <t>板橋區中正路435號</t>
  </si>
  <si>
    <t>板橋區民生路1段30-1號</t>
  </si>
  <si>
    <t>區立體育館</t>
  </si>
  <si>
    <t>板橋區溪城路90號</t>
  </si>
  <si>
    <t>板橋區文化路1段23號</t>
  </si>
  <si>
    <t>板橋區英士路179號</t>
  </si>
  <si>
    <t>板橋區陽明街206號</t>
  </si>
  <si>
    <t>板橋區文化路2段413號</t>
  </si>
  <si>
    <t>板橋區文聖街86號</t>
  </si>
  <si>
    <t>板橋區成功路54號</t>
  </si>
  <si>
    <t>板橋區實踐路93巷51號</t>
  </si>
  <si>
    <t>板橋區重慶路157號</t>
  </si>
  <si>
    <t>板橋區四川路2段245巷60號</t>
  </si>
  <si>
    <t>板橋區大觀路2段59巷31號</t>
  </si>
  <si>
    <t>板橋區篤行路2段132號</t>
  </si>
  <si>
    <t>板橋區金門街289號</t>
  </si>
  <si>
    <t>板橋區廣和街31號</t>
  </si>
  <si>
    <t>中和區光環路2段1號</t>
  </si>
  <si>
    <t>板橋區文化路1段188巷56號</t>
  </si>
  <si>
    <t>板橋區松江街63號</t>
  </si>
  <si>
    <t>板橋區光環路1段7號</t>
  </si>
  <si>
    <t>板橋區大觀路3段50巷30號</t>
  </si>
  <si>
    <t>板橋區國慶路120號</t>
  </si>
  <si>
    <t>板橋區漢生東路215號</t>
  </si>
  <si>
    <t>板橋區僑中一街1號</t>
  </si>
  <si>
    <t>板橋區新海路181號</t>
  </si>
  <si>
    <t>新店區民族路110號</t>
  </si>
  <si>
    <t>新店區北宜路一段39巷32號</t>
  </si>
  <si>
    <t>新店區安康路3段2號5樓</t>
  </si>
  <si>
    <t>新店區新烏路3段136號</t>
  </si>
  <si>
    <t>新莊區中信街784號</t>
  </si>
  <si>
    <t>新莊區昌明街1號</t>
  </si>
  <si>
    <t>新莊區建中街116巷3弄2號</t>
  </si>
  <si>
    <t>新莊區中正路新生巷66號</t>
  </si>
  <si>
    <t>新莊區四維路186巷2號</t>
  </si>
  <si>
    <t>新莊區建安街26巷4號</t>
  </si>
  <si>
    <t>新莊區豐年街57號之5</t>
  </si>
  <si>
    <t>新莊區瓊泰路85號</t>
  </si>
  <si>
    <t>新莊區雙鳳路75號5樓</t>
  </si>
  <si>
    <t>新莊區長青街30號</t>
  </si>
  <si>
    <t>新莊區新莊路527號</t>
  </si>
  <si>
    <t>新莊區幸福東路7號</t>
  </si>
  <si>
    <t>雙溪區公有區場二樓</t>
  </si>
  <si>
    <t>蘆洲區公所</t>
  </si>
  <si>
    <t>貿商里456號</t>
  </si>
  <si>
    <t>潭邊里石崁24號</t>
  </si>
  <si>
    <t>豐林里楓子林32-1號</t>
  </si>
  <si>
    <t>永定里蚯蚓坑22號</t>
  </si>
  <si>
    <t>格頭里坑內1號</t>
  </si>
  <si>
    <t>忠治里6鄰14號</t>
  </si>
  <si>
    <t>烏來里環山路82巷45號</t>
  </si>
  <si>
    <t>烏來里烏來街34號</t>
  </si>
  <si>
    <t>信賢里信福路48號</t>
  </si>
  <si>
    <t>烏來里啦卡路5號</t>
  </si>
  <si>
    <t>福山里李茂岸56號</t>
  </si>
  <si>
    <t>孝義里阿玉路20號</t>
  </si>
  <si>
    <t>深坑里深坑街10號</t>
  </si>
  <si>
    <t>深坑里文化路41號</t>
  </si>
  <si>
    <t>深坑里文化路45號</t>
  </si>
  <si>
    <t>萬福里北深路3段152號</t>
  </si>
  <si>
    <t>深坑里活動中心</t>
  </si>
  <si>
    <t xml:space="preserve"> 深坑里北深路2段166號</t>
  </si>
  <si>
    <t>萬順里活動中心</t>
  </si>
  <si>
    <t>萬順里北深路3段107巷26號</t>
  </si>
  <si>
    <t>土庫里活動中心</t>
  </si>
  <si>
    <t>土庫里北深路1段83巷8弄36號</t>
  </si>
  <si>
    <t>阿柔里活動中心</t>
  </si>
  <si>
    <t>阿柔里阿柔洋62號</t>
  </si>
  <si>
    <t>昇高里活動中心</t>
  </si>
  <si>
    <t>昇高里旺耽路25號</t>
  </si>
  <si>
    <t>萬里區野柳里港東1-6號</t>
  </si>
  <si>
    <t>風災、水災、土石流</t>
  </si>
  <si>
    <t>風災、水災、土石流</t>
  </si>
  <si>
    <t>火災、水災</t>
  </si>
  <si>
    <t>0912-782661</t>
  </si>
  <si>
    <t>水災、火災、風災、地震、土石流</t>
  </si>
  <si>
    <t>0933-003973
0937-819608</t>
  </si>
  <si>
    <t>2293-3613</t>
  </si>
  <si>
    <t>068-231460</t>
  </si>
  <si>
    <t>2982-4591</t>
  </si>
  <si>
    <t>0911-319666</t>
  </si>
  <si>
    <t>2291-7191</t>
  </si>
  <si>
    <t>0926-014018</t>
  </si>
  <si>
    <t>2292-4152</t>
  </si>
  <si>
    <t>0972-353572</t>
  </si>
  <si>
    <t>2295-1155</t>
  </si>
  <si>
    <t>0928-625535</t>
  </si>
  <si>
    <t>2291-1405</t>
  </si>
  <si>
    <t>24951510＃151</t>
  </si>
  <si>
    <t xml:space="preserve">水災、火災、地震
</t>
  </si>
  <si>
    <t>平溪國中</t>
  </si>
  <si>
    <t>菁桐國小</t>
  </si>
  <si>
    <t>十分國小</t>
  </si>
  <si>
    <t>菁桐社區活動中心</t>
  </si>
  <si>
    <t>新北市平溪區菁桐里菁桐街65-1號</t>
  </si>
  <si>
    <t>白石社區活動中心</t>
  </si>
  <si>
    <t>新北市平溪區白石里中埔202-1號</t>
  </si>
  <si>
    <t>平石社區活動中心</t>
  </si>
  <si>
    <t>新北市平溪區石底里公園街13號</t>
  </si>
  <si>
    <t>24951510＃184</t>
  </si>
  <si>
    <t>嶺腳社區活動中心</t>
  </si>
  <si>
    <t xml:space="preserve">新北市平溪區嶺腳里
嶺腳寮14號
</t>
  </si>
  <si>
    <t>南山社區活動中心</t>
  </si>
  <si>
    <t>新北市平溪區南山里南山坪48號</t>
  </si>
  <si>
    <t>十分社區活動中心</t>
  </si>
  <si>
    <t>新北市平溪區十分里十分街159號</t>
  </si>
  <si>
    <t>龍安社區活動中心</t>
  </si>
  <si>
    <t>新北市平溪區十分里十分街313號</t>
  </si>
  <si>
    <t>平湖里活動中心</t>
  </si>
  <si>
    <t>新北市平溪區大湖10號</t>
  </si>
  <si>
    <t>新北市平溪區東勢里4鄰62-1號</t>
  </si>
  <si>
    <t>平溪區民活動中心</t>
  </si>
  <si>
    <t>東勢里活動中心</t>
  </si>
  <si>
    <t>平溪區石底里公園街17號2樓</t>
  </si>
  <si>
    <t>平溪區石底街92號</t>
  </si>
  <si>
    <t>平溪區菁桐街45號</t>
  </si>
  <si>
    <t>平溪區石底里石底街92號</t>
  </si>
  <si>
    <t>平溪區十分里十分街157號</t>
  </si>
  <si>
    <t>2495-1645</t>
  </si>
  <si>
    <t>2495-1009</t>
  </si>
  <si>
    <t>2495-8305</t>
  </si>
  <si>
    <t>2495-1355</t>
  </si>
  <si>
    <t>2495-1180</t>
  </si>
  <si>
    <t>2495-8098</t>
  </si>
  <si>
    <t>2495-8747</t>
  </si>
  <si>
    <t>2495-8788</t>
  </si>
  <si>
    <t>2495-8721</t>
  </si>
  <si>
    <t>2495-1462</t>
  </si>
  <si>
    <t>0911-207950</t>
  </si>
  <si>
    <t>0933-241115</t>
  </si>
  <si>
    <t>0910-012315</t>
  </si>
  <si>
    <t>0920-015933</t>
  </si>
  <si>
    <t>0917-194526</t>
  </si>
  <si>
    <t>0933-735161</t>
  </si>
  <si>
    <t>0918-887456</t>
  </si>
  <si>
    <t>0917-378758</t>
  </si>
  <si>
    <t>24922064</t>
  </si>
  <si>
    <t>24924067</t>
  </si>
  <si>
    <t>0911-706572</t>
  </si>
  <si>
    <t>0935-575197</t>
  </si>
  <si>
    <t>水災、火災、地震、核安、土石流</t>
  </si>
  <si>
    <t>水災、火災、地震、核安</t>
  </si>
  <si>
    <t>杜月汝　邱宗生</t>
  </si>
  <si>
    <t>姚素蓮</t>
  </si>
  <si>
    <t>賴連功</t>
  </si>
  <si>
    <t>22577193-61</t>
  </si>
  <si>
    <t>22571830-601</t>
  </si>
  <si>
    <t>徐長安</t>
  </si>
  <si>
    <t>22526880-208</t>
  </si>
  <si>
    <t>0910-668522</t>
  </si>
  <si>
    <t>0912-829251</t>
  </si>
  <si>
    <t>0928-849536</t>
  </si>
  <si>
    <t>2955-8730</t>
  </si>
  <si>
    <t>2952-2609</t>
  </si>
  <si>
    <t>2687-1368</t>
  </si>
  <si>
    <t>2968-6834</t>
  </si>
  <si>
    <t>22530782-10</t>
  </si>
  <si>
    <t>29616690-311</t>
  </si>
  <si>
    <t>29531233-161</t>
  </si>
  <si>
    <t>0922653651(總務主任)</t>
  </si>
  <si>
    <t>89667817-121</t>
  </si>
  <si>
    <t>22755313-221</t>
  </si>
  <si>
    <t>26812764-801</t>
  </si>
  <si>
    <t>26867705-10
26810828</t>
  </si>
  <si>
    <t>29565592-3</t>
  </si>
  <si>
    <t>0953594188(總務主任)</t>
  </si>
  <si>
    <t>2959-1142</t>
  </si>
  <si>
    <t>32348645-111</t>
  </si>
  <si>
    <t xml:space="preserve">李月娥
</t>
  </si>
  <si>
    <t>22508250-201
22508250-230</t>
  </si>
  <si>
    <t xml:space="preserve">黃耀輝
</t>
  </si>
  <si>
    <t>29582366-140</t>
  </si>
  <si>
    <t>26869727-100</t>
  </si>
  <si>
    <t>29543001-101</t>
  </si>
  <si>
    <t>22725015-611</t>
  </si>
  <si>
    <t>22572275-888</t>
  </si>
  <si>
    <t>0937-092774
0910-667521</t>
  </si>
  <si>
    <t>0927-201735
0937-892270</t>
  </si>
  <si>
    <t>0928-127612</t>
  </si>
  <si>
    <t>0931-351813</t>
  </si>
  <si>
    <t>瑞芳國中</t>
  </si>
  <si>
    <t>瑞芳國小</t>
  </si>
  <si>
    <t>瑞芳高工</t>
  </si>
  <si>
    <t>2497-2250</t>
  </si>
  <si>
    <t>0925-907668</t>
  </si>
  <si>
    <t>2497-2058</t>
  </si>
  <si>
    <t>0933-142520</t>
  </si>
  <si>
    <t>2497-3694</t>
  </si>
  <si>
    <t>0917-543882</t>
  </si>
  <si>
    <t>2497-2516</t>
  </si>
  <si>
    <t>0939-783271</t>
  </si>
  <si>
    <t>2497-2145</t>
  </si>
  <si>
    <t>0932-356247</t>
  </si>
  <si>
    <t>瑞芳區岳王路136-5號</t>
  </si>
  <si>
    <t>建和安養堂</t>
  </si>
  <si>
    <t>吳正謀主任</t>
  </si>
  <si>
    <t>2672-0067</t>
  </si>
  <si>
    <t>0932-122801</t>
  </si>
  <si>
    <t>0922-025966</t>
  </si>
  <si>
    <t>0920-183942</t>
  </si>
  <si>
    <t>0926-884550</t>
  </si>
  <si>
    <t>插角國小</t>
  </si>
  <si>
    <t>2672-0047</t>
  </si>
  <si>
    <t>五寮國小</t>
  </si>
  <si>
    <t>2672-9161</t>
  </si>
  <si>
    <t>0939-793-001</t>
  </si>
  <si>
    <t>明德高中</t>
  </si>
  <si>
    <t>2672-3302
分機294</t>
  </si>
  <si>
    <t>0920-306142</t>
  </si>
  <si>
    <t>三峽靈隱寺</t>
  </si>
  <si>
    <t xml:space="preserve">2668-2333  </t>
  </si>
  <si>
    <t>建安國小</t>
  </si>
  <si>
    <t>2672-6783</t>
  </si>
  <si>
    <t>0910-475520</t>
  </si>
  <si>
    <t>成福國小</t>
  </si>
  <si>
    <t>8676-4945</t>
  </si>
  <si>
    <t>臺北榮家</t>
  </si>
  <si>
    <t>2671-1017
分機301</t>
  </si>
  <si>
    <t xml:space="preserve">0980-132115
</t>
  </si>
  <si>
    <t>總值日人員(非上班903)</t>
  </si>
  <si>
    <t>26718163
(*502*501)</t>
  </si>
  <si>
    <t>李仲南主任</t>
  </si>
  <si>
    <t>袁公瑾課長</t>
  </si>
  <si>
    <t>潘威明組長</t>
  </si>
  <si>
    <t>張正昌組長</t>
  </si>
  <si>
    <t>張水堂主任</t>
  </si>
  <si>
    <t>吳輝遠主任</t>
  </si>
  <si>
    <t>張勝煇主任</t>
  </si>
  <si>
    <t>楊寶珠點傳師</t>
  </si>
  <si>
    <t>林郁鳴主任</t>
  </si>
  <si>
    <t>李國梅主任</t>
  </si>
  <si>
    <t>商迎勝書記</t>
  </si>
  <si>
    <t>陳淑女</t>
  </si>
  <si>
    <t>曾美月</t>
  </si>
  <si>
    <t>鄧涪南</t>
  </si>
  <si>
    <t>楊天賜</t>
  </si>
  <si>
    <t>蔡煥墀</t>
  </si>
  <si>
    <t>蕭澈彬</t>
  </si>
  <si>
    <t>邱郁淇</t>
  </si>
  <si>
    <t>朱惠玲</t>
  </si>
  <si>
    <t>黃瑞澤</t>
  </si>
  <si>
    <t>趙修華</t>
  </si>
  <si>
    <t>吳贊榮</t>
  </si>
  <si>
    <t>廖聰傑</t>
  </si>
  <si>
    <t>黃清芬</t>
  </si>
  <si>
    <t>陳建志</t>
  </si>
  <si>
    <t>鄭建華</t>
  </si>
  <si>
    <t>陳智慧</t>
  </si>
  <si>
    <t>陳雅信</t>
  </si>
  <si>
    <t>岑麗美</t>
  </si>
  <si>
    <t>李永德主任</t>
  </si>
  <si>
    <t>陳志哲主任</t>
  </si>
  <si>
    <t>黃任凱主任</t>
  </si>
  <si>
    <t>廖學明主任</t>
  </si>
  <si>
    <t>陳朝枝里長</t>
  </si>
  <si>
    <t>戴相熙里長</t>
  </si>
  <si>
    <t>楊水龍里長</t>
  </si>
  <si>
    <t>陳林益里長</t>
  </si>
  <si>
    <t>胡春香</t>
  </si>
  <si>
    <t>方陳明</t>
  </si>
  <si>
    <t>鄧文南</t>
  </si>
  <si>
    <t>郭慶發</t>
  </si>
  <si>
    <t>陳榮全</t>
  </si>
  <si>
    <t>周崇儒</t>
  </si>
  <si>
    <t>蘇陳嬌子</t>
  </si>
  <si>
    <t>闕聖能</t>
  </si>
  <si>
    <t>郭東南</t>
  </si>
  <si>
    <t>林文雄</t>
  </si>
  <si>
    <t>詹慶訓</t>
  </si>
  <si>
    <t>陳國良</t>
  </si>
  <si>
    <t>陳元君</t>
  </si>
  <si>
    <t>周聰華</t>
  </si>
  <si>
    <t>李明宏</t>
  </si>
  <si>
    <t>林希瓊</t>
  </si>
  <si>
    <t>許仁杰</t>
  </si>
  <si>
    <t>黃琬淇</t>
  </si>
  <si>
    <t>賴森華</t>
  </si>
  <si>
    <t>鄭炫英</t>
  </si>
  <si>
    <t>黃秉富</t>
  </si>
  <si>
    <t>林永銘</t>
  </si>
  <si>
    <t>戴月琴</t>
  </si>
  <si>
    <t>羅左財</t>
  </si>
  <si>
    <t>鮑先敬</t>
  </si>
  <si>
    <t>莊朝欽</t>
  </si>
  <si>
    <t>徐嘉鴻</t>
  </si>
  <si>
    <t>陳香君</t>
  </si>
  <si>
    <t>潘麗芬</t>
  </si>
  <si>
    <t>呂學水</t>
  </si>
  <si>
    <t>李宗勵</t>
  </si>
  <si>
    <t>李明珠</t>
  </si>
  <si>
    <t>陳俊生</t>
  </si>
  <si>
    <t>許政順</t>
  </si>
  <si>
    <t>高元杰</t>
  </si>
  <si>
    <t>龎志明</t>
  </si>
  <si>
    <t>陳志鉉</t>
  </si>
  <si>
    <t>陳麗能</t>
  </si>
  <si>
    <t>吳佩芬</t>
  </si>
  <si>
    <t>蕭敏陽</t>
  </si>
  <si>
    <t>林正國</t>
  </si>
  <si>
    <t>李佳霖</t>
  </si>
  <si>
    <t>洪里</t>
  </si>
  <si>
    <t>校長</t>
  </si>
  <si>
    <t>黃世昌</t>
  </si>
  <si>
    <t>徐珮綺</t>
  </si>
  <si>
    <t>彭成君</t>
  </si>
  <si>
    <t>陳境峰</t>
  </si>
  <si>
    <t>張賢順</t>
  </si>
  <si>
    <t>王金城</t>
  </si>
  <si>
    <t>劉德義</t>
  </si>
  <si>
    <t>張銘聰</t>
  </si>
  <si>
    <t>李連成</t>
  </si>
  <si>
    <t>賴光明</t>
  </si>
  <si>
    <t>姚書博</t>
  </si>
  <si>
    <t>黃丞傑</t>
  </si>
  <si>
    <t>陳宏卿</t>
  </si>
  <si>
    <t>劉虔利</t>
  </si>
  <si>
    <t>王耀豊</t>
  </si>
  <si>
    <t>劉石獅</t>
  </si>
  <si>
    <t>王國超</t>
  </si>
  <si>
    <t>林大筆</t>
  </si>
  <si>
    <t>許均池</t>
  </si>
  <si>
    <t>洪壽嶸</t>
  </si>
  <si>
    <t>陳和榮</t>
  </si>
  <si>
    <t>林勇輝</t>
  </si>
  <si>
    <t>莊川輝</t>
  </si>
  <si>
    <t>戴聯樹</t>
  </si>
  <si>
    <t>郭慶基</t>
  </si>
  <si>
    <t>陳清泉</t>
  </si>
  <si>
    <t>張家源</t>
  </si>
  <si>
    <t>黃桂惠</t>
  </si>
  <si>
    <t>高富德</t>
  </si>
  <si>
    <t>潘天生</t>
  </si>
  <si>
    <t>林元紅</t>
  </si>
  <si>
    <t>李永霑</t>
  </si>
  <si>
    <t>胡峻豪</t>
  </si>
  <si>
    <t>高鄔梅英</t>
  </si>
  <si>
    <t>羅佩瑜</t>
  </si>
  <si>
    <t xml:space="preserve"> 曾燕春</t>
  </si>
  <si>
    <t>教官室</t>
  </si>
  <si>
    <t>陳秀蘭</t>
  </si>
  <si>
    <t>王光榮</t>
  </si>
  <si>
    <t>高太郎</t>
  </si>
  <si>
    <t>羅定國</t>
  </si>
  <si>
    <t>李傳震</t>
  </si>
  <si>
    <t>袁紹華</t>
  </si>
  <si>
    <t>劉閩禮里長</t>
  </si>
  <si>
    <t>黃燦煌里長</t>
  </si>
  <si>
    <t>高義良里長</t>
  </si>
  <si>
    <t>余天德主任
花秋賢里長</t>
  </si>
  <si>
    <t>陳玉霞</t>
  </si>
  <si>
    <t>蔡春鴻</t>
  </si>
  <si>
    <t>黃淑禎</t>
  </si>
  <si>
    <t>張豐惠</t>
  </si>
  <si>
    <t>藍慧珠</t>
  </si>
  <si>
    <t>蘇恩德</t>
  </si>
  <si>
    <t>張秀桂</t>
  </si>
  <si>
    <t>劉秀媛</t>
  </si>
  <si>
    <t>曾月香</t>
  </si>
  <si>
    <t>孫璧聯</t>
  </si>
  <si>
    <t>詹淑惠</t>
  </si>
  <si>
    <t>陳杏筠</t>
  </si>
  <si>
    <t>張宗慈</t>
  </si>
  <si>
    <t>李延昌</t>
  </si>
  <si>
    <t>朱進林</t>
  </si>
  <si>
    <t>林騰文</t>
  </si>
  <si>
    <t>李錦山</t>
  </si>
  <si>
    <t>楊茂村</t>
  </si>
  <si>
    <t>邱華璋</t>
  </si>
  <si>
    <t>李梅芳</t>
  </si>
  <si>
    <t>公所      秘書室</t>
  </si>
  <si>
    <t>張德南</t>
  </si>
  <si>
    <t>鄧美宜</t>
  </si>
  <si>
    <t>林俊輝</t>
  </si>
  <si>
    <t>簡淑珠</t>
  </si>
  <si>
    <t>劉道德</t>
  </si>
  <si>
    <t>林祺城</t>
  </si>
  <si>
    <t>郭素貞</t>
  </si>
  <si>
    <t>黃泰豪</t>
  </si>
  <si>
    <t>林怡君</t>
  </si>
  <si>
    <t>楊非凡</t>
  </si>
  <si>
    <t>劉品青</t>
  </si>
  <si>
    <t>陳姵臻</t>
  </si>
  <si>
    <t>張光中</t>
  </si>
  <si>
    <t>卓佩君</t>
  </si>
  <si>
    <t>鄭忠健</t>
  </si>
  <si>
    <t>公所民政課</t>
  </si>
  <si>
    <t>陳昆玉</t>
  </si>
  <si>
    <t>王俊杰</t>
  </si>
  <si>
    <t>陳世銘</t>
  </si>
  <si>
    <t>吳淑珍</t>
  </si>
  <si>
    <t>盧進榮</t>
  </si>
  <si>
    <t>詹万鎰</t>
  </si>
  <si>
    <t>喻昭芬</t>
  </si>
  <si>
    <t>連李秀</t>
  </si>
  <si>
    <t>楊琇玲</t>
  </si>
  <si>
    <t>陳貞夫</t>
  </si>
  <si>
    <t>蔡春吉</t>
  </si>
  <si>
    <t>謝正順</t>
  </si>
  <si>
    <t>朱金獅</t>
  </si>
  <si>
    <t>吳南洋</t>
  </si>
  <si>
    <t>陸怡妏    周霈玓</t>
  </si>
  <si>
    <t>鄭美華</t>
  </si>
  <si>
    <t>陳素如   鄭依蘋</t>
  </si>
  <si>
    <t>劉明東</t>
  </si>
  <si>
    <t>蘇日紅
顏秋月</t>
  </si>
  <si>
    <t>翁素英
李芳順</t>
  </si>
  <si>
    <t xml:space="preserve">吳永裕 </t>
  </si>
  <si>
    <t xml:space="preserve">張經昆  </t>
  </si>
  <si>
    <t xml:space="preserve">鍾明盛  </t>
  </si>
  <si>
    <t xml:space="preserve">林翠雯  </t>
  </si>
  <si>
    <t xml:space="preserve">柯份  </t>
  </si>
  <si>
    <t xml:space="preserve">楊逸源 </t>
  </si>
  <si>
    <t xml:space="preserve">許利楨  </t>
  </si>
  <si>
    <t xml:space="preserve">李美秀  </t>
  </si>
  <si>
    <t>劉錫瑩</t>
  </si>
  <si>
    <t>陳智彥</t>
  </si>
  <si>
    <t>風災、火災、水災</t>
  </si>
  <si>
    <t>巫宗仁</t>
  </si>
  <si>
    <t>26381721</t>
  </si>
  <si>
    <t>水災、土石流</t>
  </si>
  <si>
    <t>二橋里活動中心</t>
  </si>
  <si>
    <t>鶯歌區中正三路337號</t>
  </si>
  <si>
    <t>02-26780202＃252</t>
  </si>
  <si>
    <t>同慶里活動中心</t>
  </si>
  <si>
    <t>鶯歌區尖山埔路104號</t>
  </si>
  <si>
    <t>鳳鳴里活動中心</t>
  </si>
  <si>
    <t>鶯歌區永和街34巷8號</t>
  </si>
  <si>
    <t>永吉里活動中心</t>
  </si>
  <si>
    <t>鶯歌區德昌二街3巷1號之1</t>
  </si>
  <si>
    <t>大湖里活動中心</t>
  </si>
  <si>
    <t>鶯歌區明圓街41號、43號</t>
  </si>
  <si>
    <t>建德里活動中心</t>
  </si>
  <si>
    <t>鶯歌區中正一路建德巷11號1樓</t>
  </si>
  <si>
    <t>鳳祥里活動中心</t>
  </si>
  <si>
    <t>鶯歌區鶯桃路381巷2弄15號</t>
  </si>
  <si>
    <t>西鶯里活動中心</t>
  </si>
  <si>
    <t>鶯歌區中正一路203號</t>
  </si>
  <si>
    <t>中湖里活動中心</t>
  </si>
  <si>
    <t>鶯歌區中湖街25號</t>
  </si>
  <si>
    <t>鶯歌區鳳吉一街167之1號</t>
  </si>
  <si>
    <t>尖山里活動中心</t>
  </si>
  <si>
    <t>鶯歌區尖山路193號</t>
  </si>
  <si>
    <t>東鶯里活動中心</t>
  </si>
  <si>
    <t>鶯歌區文化路215號2樓</t>
  </si>
  <si>
    <t>二甲里活動中心</t>
  </si>
  <si>
    <t>鶯歌區二甲路36之2號</t>
  </si>
  <si>
    <t>0928-815981</t>
  </si>
  <si>
    <t>0972-223625</t>
  </si>
  <si>
    <t>鳳福里活動中心</t>
  </si>
  <si>
    <t>0972-633898    0952-635220</t>
  </si>
  <si>
    <t>8286-9357</t>
  </si>
  <si>
    <t>2281-1571</t>
  </si>
  <si>
    <t>0968-764242</t>
  </si>
  <si>
    <t>2285-8998</t>
  </si>
  <si>
    <t>0928-203303</t>
  </si>
  <si>
    <t>2283-8815</t>
  </si>
  <si>
    <t>0928-553873</t>
  </si>
  <si>
    <t>22811484轉285</t>
  </si>
  <si>
    <t>2281-7328</t>
  </si>
  <si>
    <t>2285-8189</t>
  </si>
  <si>
    <t>0932-246419
2282-6613
0970-517922
0983-436765</t>
  </si>
  <si>
    <t>0958-537889
2282-7513</t>
  </si>
  <si>
    <t>8282-6354</t>
  </si>
  <si>
    <t>0937-862394
0922-367749
0916-440299
0981-063336</t>
  </si>
  <si>
    <t>2847-6141</t>
  </si>
  <si>
    <t>2281-9980</t>
  </si>
  <si>
    <t>2289-4675</t>
  </si>
  <si>
    <t>0937-016116</t>
  </si>
  <si>
    <t>2289-9591</t>
  </si>
  <si>
    <t>0935-947232</t>
  </si>
  <si>
    <t>8286-2506</t>
  </si>
  <si>
    <t>0922-531740</t>
  </si>
  <si>
    <t>2281-6202</t>
  </si>
  <si>
    <t>0935-122301</t>
  </si>
  <si>
    <t>0922-137749
0922-492367
0919-319897</t>
  </si>
  <si>
    <t>水災、火災、地震</t>
  </si>
  <si>
    <t xml:space="preserve">仁愛國小 </t>
  </si>
  <si>
    <t>民族路488號</t>
  </si>
  <si>
    <t>玉清活動中心</t>
  </si>
  <si>
    <t xml:space="preserve">永安活動中心 </t>
  </si>
  <si>
    <t>集賢老人暨身障中心</t>
  </si>
  <si>
    <t>永平活動中心</t>
  </si>
  <si>
    <t xml:space="preserve">長安活動中心 </t>
  </si>
  <si>
    <t>鷺江國小</t>
  </si>
  <si>
    <t xml:space="preserve">三民高中 </t>
  </si>
  <si>
    <t>忠義國小</t>
  </si>
  <si>
    <t xml:space="preserve">鷺江國中 </t>
  </si>
  <si>
    <t>蘆洲國小</t>
  </si>
  <si>
    <t>蘆洲國中</t>
  </si>
  <si>
    <t>成功國小</t>
  </si>
  <si>
    <t>長安街311號</t>
  </si>
  <si>
    <t>中正路265號</t>
  </si>
  <si>
    <t>中正路100號</t>
  </si>
  <si>
    <t>長樂路235號</t>
  </si>
  <si>
    <t>光榮路30號</t>
  </si>
  <si>
    <t>三民路96號</t>
  </si>
  <si>
    <t>民權路1號</t>
  </si>
  <si>
    <t>長安街96號4樓</t>
  </si>
  <si>
    <t>永平街1號4樓</t>
  </si>
  <si>
    <t>集賢路245號3樓</t>
  </si>
  <si>
    <t>永安南路2段134號</t>
  </si>
  <si>
    <t>集賢路255號</t>
  </si>
  <si>
    <t>三民路95號</t>
  </si>
  <si>
    <t>8282-1215
8282-1243</t>
  </si>
  <si>
    <t>泰山區公所</t>
  </si>
  <si>
    <t>0939-156-052</t>
  </si>
  <si>
    <t>泰山區明志路1段322號</t>
  </si>
  <si>
    <t>泰山區泰林路2段498號</t>
  </si>
  <si>
    <t>泰山區黎明路23號</t>
  </si>
  <si>
    <t>泰山區泰林路2段255號</t>
  </si>
  <si>
    <t>2909-8842</t>
  </si>
  <si>
    <t>0935-809-298</t>
  </si>
  <si>
    <t>泰山區福德街14號</t>
  </si>
  <si>
    <t>2909-0000</t>
  </si>
  <si>
    <t>0953-318-318</t>
  </si>
  <si>
    <t>泰山區楓江路37號</t>
  </si>
  <si>
    <t>泰山區明志路1段427號</t>
  </si>
  <si>
    <t>泰山區公園路33號</t>
  </si>
  <si>
    <t>0921-281-079</t>
  </si>
  <si>
    <t>泰山區明志路2段106號</t>
  </si>
  <si>
    <t>泰山區民生路33號</t>
  </si>
  <si>
    <t>2296-2048</t>
  </si>
  <si>
    <t>泰山區新生路2號</t>
  </si>
  <si>
    <t>泰山區工專路22號</t>
  </si>
  <si>
    <t>泰山區民生路30號</t>
  </si>
  <si>
    <t>2296-1168</t>
  </si>
  <si>
    <t>2928-2828#179</t>
  </si>
  <si>
    <t>永和區永興里中興街68巷5弄2號</t>
  </si>
  <si>
    <t>2928-2890</t>
  </si>
  <si>
    <t>民權社區活動中心</t>
  </si>
  <si>
    <t>新部、河堤、頂溪、上溪里聯合辦公處</t>
  </si>
  <si>
    <t>2928-2828#104</t>
  </si>
  <si>
    <t>0919-697562</t>
  </si>
  <si>
    <t>8926-4470#300</t>
  </si>
  <si>
    <t>0955-201507</t>
  </si>
  <si>
    <t>2924-3919</t>
  </si>
  <si>
    <t>2921-2058#401</t>
  </si>
  <si>
    <t>0937-017844</t>
  </si>
  <si>
    <t>8928-1514</t>
  </si>
  <si>
    <t>2921-2145#10</t>
  </si>
  <si>
    <t>0988-246589</t>
  </si>
  <si>
    <t>2231-9670#230</t>
  </si>
  <si>
    <t>0912-732751</t>
  </si>
  <si>
    <t>2926-2121#224</t>
  </si>
  <si>
    <t>2921-4615#400</t>
  </si>
  <si>
    <t>0919-591246</t>
  </si>
  <si>
    <t>2942-0451#5501</t>
  </si>
  <si>
    <t>2921-8878#600</t>
  </si>
  <si>
    <t>2928-9493#260</t>
  </si>
  <si>
    <t>2943-2491#200</t>
  </si>
  <si>
    <t>2921-4630#14</t>
  </si>
  <si>
    <t>0958-350861</t>
  </si>
  <si>
    <t>2925-9879#401</t>
  </si>
  <si>
    <t>永和區頂溪里忠孝街26巷8號</t>
  </si>
  <si>
    <t>永和區勵行里竹林路79號</t>
  </si>
  <si>
    <t>網溪國小(活動中心)</t>
  </si>
  <si>
    <t>永和區上林里竹林路34號</t>
  </si>
  <si>
    <t>永和區民族里民權路60號</t>
  </si>
  <si>
    <t>永和區豫溪里竹林路202號</t>
  </si>
  <si>
    <t>永和國父紀念館
（一樓演藝廳）</t>
  </si>
  <si>
    <t>永和區得和里秀朗路一段201號</t>
  </si>
  <si>
    <t>復興商工
（601-604教室）</t>
  </si>
  <si>
    <t>永和區中溪里永平路205號</t>
  </si>
  <si>
    <t>永平高中（體育館）</t>
  </si>
  <si>
    <t>永和區新部里文化路172號</t>
  </si>
  <si>
    <t>及人小學
（教室）</t>
  </si>
  <si>
    <t>永和區復興里博愛街36號</t>
  </si>
  <si>
    <t>金甌女中
（體育館）</t>
  </si>
  <si>
    <t>永和區文化里文化路133號</t>
  </si>
  <si>
    <t>頂溪國小
（大禮堂）</t>
  </si>
  <si>
    <t>永和區潭墘里秀朗路一段120號</t>
  </si>
  <si>
    <t>永和國小
(至善樓演藝廳)</t>
  </si>
  <si>
    <t>永和區民權里得和路202號</t>
  </si>
  <si>
    <t>秀朗國小
(教學大樓羽球場)</t>
  </si>
  <si>
    <t>永和區秀和里國中路111號</t>
  </si>
  <si>
    <t xml:space="preserve">永和區秀和里永利路71號
</t>
  </si>
  <si>
    <t>福和國中
（綜合大樓）</t>
  </si>
  <si>
    <t xml:space="preserve">永和區智光里中正路100號
</t>
  </si>
  <si>
    <t>智光商工
(禮堂、 妙然大樓地下室)</t>
  </si>
  <si>
    <t xml:space="preserve">永和區永貞里福和路125巷20號
</t>
  </si>
  <si>
    <t>育才小學（教室）</t>
  </si>
  <si>
    <t>永和區保安里保生路25號</t>
  </si>
  <si>
    <t>永平國小
(三樓活動中心)</t>
  </si>
  <si>
    <t>劉德義</t>
  </si>
  <si>
    <t>0928-278426</t>
  </si>
  <si>
    <r>
      <t>金山區金美里中正路</t>
    </r>
    <r>
      <rPr>
        <sz val="9"/>
        <rFont val="Times New Roman"/>
        <family val="1"/>
      </rPr>
      <t>11</t>
    </r>
    <r>
      <rPr>
        <sz val="9"/>
        <rFont val="標楷體"/>
        <family val="4"/>
      </rPr>
      <t>號</t>
    </r>
  </si>
  <si>
    <r>
      <t>金山區藝文暨老人活動中心〈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樓〉</t>
    </r>
  </si>
  <si>
    <r>
      <t>金山區金美里中山路</t>
    </r>
    <r>
      <rPr>
        <sz val="9"/>
        <rFont val="Times New Roman"/>
        <family val="1"/>
      </rPr>
      <t>257</t>
    </r>
    <r>
      <rPr>
        <sz val="9"/>
        <rFont val="標楷體"/>
        <family val="4"/>
      </rPr>
      <t>號</t>
    </r>
  </si>
  <si>
    <t>2498-5966</t>
  </si>
  <si>
    <t>0928-278426</t>
  </si>
  <si>
    <r>
      <t>金山區大同里溫泉路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巷</t>
    </r>
    <r>
      <rPr>
        <sz val="9"/>
        <rFont val="Times New Roman"/>
        <family val="1"/>
      </rPr>
      <t>10</t>
    </r>
    <r>
      <rPr>
        <sz val="9"/>
        <rFont val="標楷體"/>
        <family val="4"/>
      </rPr>
      <t>號</t>
    </r>
  </si>
  <si>
    <t>0928-598501</t>
  </si>
  <si>
    <t>金山國小</t>
  </si>
  <si>
    <r>
      <t>金山區大同里金包里街</t>
    </r>
    <r>
      <rPr>
        <sz val="9"/>
        <rFont val="Times New Roman"/>
        <family val="1"/>
      </rPr>
      <t>180</t>
    </r>
    <r>
      <rPr>
        <sz val="9"/>
        <rFont val="標楷體"/>
        <family val="4"/>
      </rPr>
      <t>號</t>
    </r>
  </si>
  <si>
    <r>
      <t>2498-1125</t>
    </r>
    <r>
      <rPr>
        <sz val="9"/>
        <rFont val="細明體"/>
        <family val="3"/>
      </rPr>
      <t>＃</t>
    </r>
    <r>
      <rPr>
        <sz val="9"/>
        <rFont val="Times New Roman"/>
        <family val="1"/>
      </rPr>
      <t>208</t>
    </r>
  </si>
  <si>
    <t>0933-769356</t>
  </si>
  <si>
    <t>金山高中</t>
  </si>
  <si>
    <r>
      <t>金山區美田里文化路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號</t>
    </r>
  </si>
  <si>
    <t>2498-2028#400</t>
  </si>
  <si>
    <t>0927-374219</t>
  </si>
  <si>
    <t>金美國小</t>
  </si>
  <si>
    <r>
      <t>金山區美田里忠孝一路</t>
    </r>
    <r>
      <rPr>
        <sz val="9"/>
        <rFont val="Times New Roman"/>
        <family val="1"/>
      </rPr>
      <t>111</t>
    </r>
    <r>
      <rPr>
        <sz val="9"/>
        <rFont val="標楷體"/>
        <family val="4"/>
      </rPr>
      <t>號</t>
    </r>
  </si>
  <si>
    <t>2498-6503</t>
  </si>
  <si>
    <t>0928-287601</t>
  </si>
  <si>
    <t>中角國小</t>
  </si>
  <si>
    <t>金山區萬壽里海興路49號</t>
  </si>
  <si>
    <t xml:space="preserve">2498-2413＃12 </t>
  </si>
  <si>
    <t>0915-891418</t>
  </si>
  <si>
    <r>
      <t>中山堂
〈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樓禮堂〉</t>
    </r>
  </si>
  <si>
    <t>金山區公所</t>
  </si>
  <si>
    <t xml:space="preserve">水災、火災 </t>
  </si>
  <si>
    <t>林口區西林里仁愛路一段378號</t>
  </si>
  <si>
    <t>水災、火災、風災</t>
  </si>
  <si>
    <t>林口區菁湖里林口路76號</t>
  </si>
  <si>
    <t>林口區嘉寶里22號</t>
  </si>
  <si>
    <t>林口區下福里下福10之1號</t>
  </si>
  <si>
    <t>林口區太平里後坑34之1號</t>
  </si>
  <si>
    <t>林口區東林里粉寮路一段10號</t>
  </si>
  <si>
    <t>林口國中</t>
  </si>
  <si>
    <t>林口區湖南里民治路25號</t>
  </si>
  <si>
    <t>麗園國小</t>
  </si>
  <si>
    <t>林口區東勢里忠孝路591號</t>
  </si>
  <si>
    <t>席榮維</t>
  </si>
  <si>
    <t>麗林國小</t>
  </si>
  <si>
    <t>林口區麗林里公園路46號</t>
  </si>
  <si>
    <t>陳弘孟</t>
  </si>
  <si>
    <t>南勢國小</t>
  </si>
  <si>
    <t>林口區南勢里52號</t>
  </si>
  <si>
    <t>林口高中</t>
  </si>
  <si>
    <t>林口區東勢里仁愛路二段173號</t>
  </si>
  <si>
    <t>賴文英、李美惠、許益誠</t>
  </si>
  <si>
    <t>崇林國中</t>
  </si>
  <si>
    <t>林口區麗園里文化一路一段20號</t>
  </si>
  <si>
    <t>陳長明</t>
  </si>
  <si>
    <t>竹林山觀音寺</t>
  </si>
  <si>
    <t>林口區竹林路325號</t>
  </si>
  <si>
    <t>彭子祥</t>
  </si>
  <si>
    <t>26011010#30</t>
  </si>
  <si>
    <r>
      <t>26015310#</t>
    </r>
    <r>
      <rPr>
        <i/>
        <sz val="9"/>
        <color indexed="8"/>
        <rFont val="標楷體"/>
        <family val="4"/>
      </rPr>
      <t>1321</t>
    </r>
  </si>
  <si>
    <t>26011014#35</t>
  </si>
  <si>
    <t>26091061#751</t>
  </si>
  <si>
    <t>26008457#111</t>
  </si>
  <si>
    <t>26091020#12</t>
  </si>
  <si>
    <t>26009482#600</t>
  </si>
  <si>
    <t>26095829#130</t>
  </si>
  <si>
    <t>26018100#3</t>
  </si>
  <si>
    <t>林口區公所</t>
  </si>
  <si>
    <t>林口國小</t>
  </si>
  <si>
    <t>0933-318818</t>
  </si>
  <si>
    <t>0972-295190</t>
  </si>
  <si>
    <t>0953-256220</t>
  </si>
  <si>
    <t>0931-054536</t>
  </si>
  <si>
    <t>0930-936608</t>
  </si>
  <si>
    <t>0960-103136</t>
  </si>
  <si>
    <t>0936-088322</t>
  </si>
  <si>
    <t>0920-279369</t>
  </si>
  <si>
    <t>0912-567871</t>
  </si>
  <si>
    <t xml:space="preserve">24931028*211  </t>
  </si>
  <si>
    <t>雙溪國小</t>
  </si>
  <si>
    <t>雙溪區公所</t>
  </si>
  <si>
    <t xml:space="preserve">24931111*12   </t>
  </si>
  <si>
    <t>牡丹社區活動中心</t>
  </si>
  <si>
    <t>雙溪社區活動中心</t>
  </si>
  <si>
    <t>共和社區活動中心</t>
  </si>
  <si>
    <t xml:space="preserve">24931111*58  </t>
  </si>
  <si>
    <t>新基社區活動中心</t>
  </si>
  <si>
    <t>中正社區活動中心</t>
  </si>
  <si>
    <t>長源社區活動中心</t>
  </si>
  <si>
    <t>柑腳派出所</t>
  </si>
  <si>
    <t>泰平里活動中心</t>
  </si>
  <si>
    <t>0988-243245</t>
  </si>
  <si>
    <t>0988-234345</t>
  </si>
  <si>
    <t>0937-987878</t>
  </si>
  <si>
    <t>0928-060513</t>
  </si>
  <si>
    <t>0928-511858</t>
  </si>
  <si>
    <t>0933-095813</t>
  </si>
  <si>
    <t>0928-617173</t>
  </si>
  <si>
    <t>0963-306556</t>
  </si>
  <si>
    <t>0937-868325</t>
  </si>
  <si>
    <t>0933-239526</t>
  </si>
  <si>
    <t>0933-932190</t>
  </si>
  <si>
    <t>0937-051069</t>
  </si>
  <si>
    <t xml:space="preserve">2493-1005 </t>
  </si>
  <si>
    <t xml:space="preserve">2493-1821   </t>
  </si>
  <si>
    <t xml:space="preserve">2252-3184  </t>
  </si>
  <si>
    <t xml:space="preserve">2493-2019  </t>
  </si>
  <si>
    <t>2493-1296  24931666</t>
  </si>
  <si>
    <t xml:space="preserve">2493-2679  </t>
  </si>
  <si>
    <t xml:space="preserve">2493-1662 </t>
  </si>
  <si>
    <t>2493-1744</t>
  </si>
  <si>
    <t xml:space="preserve">2493-1133  </t>
  </si>
  <si>
    <t xml:space="preserve">2493-1759  </t>
  </si>
  <si>
    <t xml:space="preserve">2493-2898  </t>
  </si>
  <si>
    <t>2621-2755</t>
  </si>
  <si>
    <t>0987-188812</t>
  </si>
  <si>
    <t>連瑋蘋</t>
  </si>
  <si>
    <t>2610-6449</t>
  </si>
  <si>
    <t>站名</t>
  </si>
  <si>
    <t>地址</t>
  </si>
  <si>
    <t>聯絡電話</t>
  </si>
  <si>
    <t>八里</t>
  </si>
  <si>
    <t>三芝</t>
  </si>
  <si>
    <t>0910-516189</t>
  </si>
  <si>
    <t>三芝國中</t>
  </si>
  <si>
    <t>2</t>
  </si>
  <si>
    <t>李瓊花</t>
  </si>
  <si>
    <t>3</t>
  </si>
  <si>
    <t>永盛活動中心</t>
  </si>
  <si>
    <t>林義發</t>
  </si>
  <si>
    <t>4</t>
  </si>
  <si>
    <t>福安活動中心</t>
  </si>
  <si>
    <t>羅金蘭</t>
  </si>
  <si>
    <t>5</t>
  </si>
  <si>
    <t>培德活動中心</t>
  </si>
  <si>
    <t>陳正道</t>
  </si>
  <si>
    <t>6</t>
  </si>
  <si>
    <t>立德活動中心</t>
  </si>
  <si>
    <t>許蕙如</t>
  </si>
  <si>
    <t>7</t>
  </si>
  <si>
    <t>菜寮活動中心</t>
  </si>
  <si>
    <t>蔣阿海</t>
  </si>
  <si>
    <t>8</t>
  </si>
  <si>
    <t>正義活動中心</t>
  </si>
  <si>
    <t>0920-467250</t>
  </si>
  <si>
    <t>有木國小</t>
  </si>
  <si>
    <t>0919-612820</t>
  </si>
  <si>
    <t>土城</t>
  </si>
  <si>
    <t>永寧路18號</t>
  </si>
  <si>
    <t>祖田里活動中心</t>
  </si>
  <si>
    <t>中央路4段285號2樓</t>
  </si>
  <si>
    <t>黃豐明</t>
  </si>
  <si>
    <t>興城路17號</t>
  </si>
  <si>
    <t>黃忠明</t>
  </si>
  <si>
    <t>明德路1段72號</t>
  </si>
  <si>
    <t>清溪里活動中心</t>
  </si>
  <si>
    <t>清水路243-1號</t>
  </si>
  <si>
    <t>彭成熒</t>
  </si>
  <si>
    <t>中和</t>
  </si>
  <si>
    <t>戴淑珍</t>
  </si>
  <si>
    <t>2248-2688轉122</t>
  </si>
  <si>
    <t>華城路800號</t>
  </si>
  <si>
    <t>0936-103874</t>
  </si>
  <si>
    <t>2245-2340</t>
  </si>
  <si>
    <t>2942-4455</t>
  </si>
  <si>
    <t>2249-8566</t>
  </si>
  <si>
    <t>顧欽淵</t>
  </si>
  <si>
    <t>26102621*224</t>
  </si>
  <si>
    <t>0911-257-538</t>
  </si>
  <si>
    <t>水災、火災、風災</t>
  </si>
  <si>
    <t>0932-059-258</t>
  </si>
  <si>
    <t>0919-922-856</t>
  </si>
  <si>
    <t>八里區大崁里中山路1段95號</t>
  </si>
  <si>
    <t>王明玉</t>
  </si>
  <si>
    <t>0920-109-384</t>
  </si>
  <si>
    <t>八里區舊城里中山路2段251號1樓</t>
  </si>
  <si>
    <t>王心怡</t>
  </si>
  <si>
    <t>0910-853-713</t>
  </si>
  <si>
    <t>0939-290-184</t>
  </si>
  <si>
    <t>八里區長坑里長坑口35之2號</t>
  </si>
  <si>
    <t>童冠璋</t>
  </si>
  <si>
    <t>0928-619-300</t>
  </si>
  <si>
    <t>八里區公所</t>
  </si>
  <si>
    <t>八里區中山路2段356巷16號</t>
  </si>
  <si>
    <t>龍米活動中心</t>
  </si>
  <si>
    <t>八里區龍源里龍米路1段223號</t>
  </si>
  <si>
    <t>渡船頭活動中心</t>
  </si>
  <si>
    <t>八里區米倉里渡船頭街11巷8號</t>
  </si>
  <si>
    <t>大埤頂活動中心</t>
  </si>
  <si>
    <t>文化活動中心</t>
  </si>
  <si>
    <t>下罟活動中心</t>
  </si>
  <si>
    <t>八里區下罟里下罟子61號</t>
  </si>
  <si>
    <t>長坑收容所</t>
  </si>
  <si>
    <t>0988-129391</t>
  </si>
  <si>
    <t>0937025303</t>
  </si>
  <si>
    <t>0928-071272</t>
  </si>
  <si>
    <t>0963-307148</t>
  </si>
  <si>
    <t>2610-2621</t>
  </si>
  <si>
    <t>2636-2111</t>
  </si>
  <si>
    <t>2636-2005</t>
  </si>
  <si>
    <t>2636-2004</t>
  </si>
  <si>
    <t>2636-3111</t>
  </si>
  <si>
    <t>2986-2345</t>
  </si>
  <si>
    <t>2984-1621</t>
  </si>
  <si>
    <t>2280-0772</t>
  </si>
  <si>
    <t>8981-6705</t>
  </si>
  <si>
    <t>2985-1381</t>
  </si>
  <si>
    <t>郭錦炎
總幹事</t>
  </si>
  <si>
    <t>三重區公所</t>
  </si>
  <si>
    <t>三重區中山路10號</t>
  </si>
  <si>
    <t>方淩貞</t>
  </si>
  <si>
    <t>老人文康活動中心禮堂</t>
  </si>
  <si>
    <t xml:space="preserve">三重區自強路二段93號B1
</t>
  </si>
  <si>
    <t>三重區六張街66號</t>
  </si>
  <si>
    <t xml:space="preserve">三重區忠孝路二段35號
</t>
  </si>
  <si>
    <t xml:space="preserve">三重區中寮街57巷18號
</t>
  </si>
  <si>
    <t>三重區雙園街1號</t>
  </si>
  <si>
    <t>陳蕙蘭</t>
  </si>
  <si>
    <t>三重區過圳街19號</t>
  </si>
  <si>
    <t>碧華國民小學</t>
  </si>
  <si>
    <t>三重區五華街160號</t>
  </si>
  <si>
    <t>謝錫焄</t>
  </si>
  <si>
    <t>重陽國民小學</t>
  </si>
  <si>
    <t>三重區中正北路113號</t>
  </si>
  <si>
    <t>陳三郎</t>
  </si>
  <si>
    <t>興穀國民小學</t>
  </si>
  <si>
    <t>三重區五谷王北街46號</t>
  </si>
  <si>
    <t>李政潔</t>
  </si>
  <si>
    <t>光興國民小學</t>
  </si>
  <si>
    <t>三重區正義南路62號</t>
  </si>
  <si>
    <t>林生復</t>
  </si>
  <si>
    <t>三重國民小學</t>
  </si>
  <si>
    <t>三重區三和路三段1號</t>
  </si>
  <si>
    <t xml:space="preserve">三重區自強路二段90號
</t>
  </si>
  <si>
    <t>三芝區公所</t>
  </si>
  <si>
    <t>三芝國小</t>
  </si>
  <si>
    <t>0910-686197</t>
  </si>
  <si>
    <t>水災、火災</t>
  </si>
  <si>
    <t>水災、火災</t>
  </si>
  <si>
    <t>風災、土石流、火災、地震、核安</t>
  </si>
  <si>
    <t>0937-981461</t>
  </si>
  <si>
    <t>0933-753779 
0933-754249（黃秀謙）</t>
  </si>
  <si>
    <t>0933-814045</t>
  </si>
  <si>
    <t>0938-000857</t>
  </si>
  <si>
    <t>0939-232611 0911-560166（王先生）</t>
  </si>
  <si>
    <t>0920-135660</t>
  </si>
  <si>
    <t>0912-852728</t>
  </si>
  <si>
    <t>8985-7814</t>
  </si>
  <si>
    <t>2974-2121</t>
  </si>
  <si>
    <t>2982-4583</t>
  </si>
  <si>
    <t>2857-7792</t>
  </si>
  <si>
    <t>2982-6272</t>
  </si>
  <si>
    <t>2999-0725</t>
  </si>
  <si>
    <t>2975-5352</t>
  </si>
  <si>
    <t>2972-2095</t>
  </si>
  <si>
    <t>過田錦田聯合活動中心</t>
  </si>
  <si>
    <t>三重區車路頭街133號</t>
  </si>
  <si>
    <t>新台五路一段268號</t>
  </si>
  <si>
    <t>26411111*124</t>
  </si>
  <si>
    <t>26411111*121</t>
  </si>
  <si>
    <t>26411111*118</t>
  </si>
  <si>
    <t>橫科路117號</t>
  </si>
  <si>
    <t>26411111*125</t>
  </si>
  <si>
    <t>汐止區公所行政中心</t>
  </si>
  <si>
    <t>東方科學園區</t>
  </si>
  <si>
    <t>春之霖社區活動中心</t>
  </si>
  <si>
    <t>橫科里活動中心</t>
  </si>
  <si>
    <t>新台五路一段90號</t>
  </si>
  <si>
    <t xml:space="preserve">長江街238號 </t>
  </si>
  <si>
    <t>0919-881750</t>
  </si>
  <si>
    <t>0922-522853</t>
  </si>
  <si>
    <t>0928-611256</t>
  </si>
  <si>
    <t>0939-340407</t>
  </si>
  <si>
    <t>中正里活動中心</t>
  </si>
  <si>
    <t>裕民路193之1號</t>
  </si>
  <si>
    <t>呂聰成</t>
  </si>
  <si>
    <t>水災、火災、地震</t>
  </si>
  <si>
    <t>員林里活動中心</t>
  </si>
  <si>
    <t>中正路18號4樓</t>
  </si>
  <si>
    <t>林陳月卿</t>
  </si>
  <si>
    <t>水災、火災</t>
  </si>
  <si>
    <t>土城國小(3樓大禮堂)</t>
  </si>
  <si>
    <t>清和里活動中心</t>
  </si>
  <si>
    <t>青雲路368號1樓</t>
  </si>
  <si>
    <t>張源寶</t>
  </si>
  <si>
    <t>清化里活動中心</t>
  </si>
  <si>
    <t>青雲路368號4樓</t>
  </si>
  <si>
    <t>寥三興</t>
  </si>
  <si>
    <t>青雲里活動中心</t>
  </si>
  <si>
    <t>清水路141巷18號B1</t>
  </si>
  <si>
    <t>廖特青</t>
  </si>
  <si>
    <t>水災、火災、地震、土石流</t>
  </si>
  <si>
    <t>清水高中(3樓體育館)</t>
  </si>
  <si>
    <t>蔡春來</t>
  </si>
  <si>
    <t>水災、火災、土石流</t>
  </si>
  <si>
    <t>清水里活動中心</t>
  </si>
  <si>
    <t>清水路234巷5號1樓</t>
  </si>
  <si>
    <t>楊寶猜</t>
  </si>
  <si>
    <t>永豐里活動中心</t>
  </si>
  <si>
    <t>清水路234巷5號2樓</t>
  </si>
  <si>
    <t>黃榮沐</t>
  </si>
  <si>
    <t>青山里活動中心</t>
  </si>
  <si>
    <t>明德路1段74之1號1樓</t>
  </si>
  <si>
    <t>姚薇華</t>
  </si>
  <si>
    <t>永富里活動中心</t>
  </si>
  <si>
    <t>楊銘德</t>
  </si>
  <si>
    <t>頂福里活動中心</t>
  </si>
  <si>
    <t>中州路28巷28號</t>
  </si>
  <si>
    <t>廖三旗</t>
  </si>
  <si>
    <t>土城國中(綜合大樓1樓閱覽室)</t>
  </si>
  <si>
    <t>沛陂里活動中心</t>
  </si>
  <si>
    <t>三民路23巷8弄9號</t>
  </si>
  <si>
    <t>林阿城</t>
  </si>
  <si>
    <t>頂埔里活動中心</t>
  </si>
  <si>
    <t>中央路4段55-12號</t>
  </si>
  <si>
    <t>林忠謀</t>
  </si>
  <si>
    <t>明德路1段74之1號2樓</t>
  </si>
  <si>
    <t>2263-4905</t>
  </si>
  <si>
    <t>2260-2581</t>
  </si>
  <si>
    <t>2270-0177轉154</t>
  </si>
  <si>
    <t>2274-5669</t>
  </si>
  <si>
    <t>2261-5380</t>
  </si>
  <si>
    <t>2265-9858</t>
  </si>
  <si>
    <t>2270-7807轉117</t>
  </si>
  <si>
    <t>2270-2888</t>
  </si>
  <si>
    <t>2261-4311</t>
  </si>
  <si>
    <t>2273-4192</t>
  </si>
  <si>
    <t>2262-1918</t>
  </si>
  <si>
    <t>2260-0638</t>
  </si>
  <si>
    <t>2267-0640</t>
  </si>
  <si>
    <t>2267-5135轉401</t>
  </si>
  <si>
    <t>2268-1792</t>
  </si>
  <si>
    <t>2268-1535</t>
  </si>
  <si>
    <t>2268-2668</t>
  </si>
  <si>
    <t>0910-065475</t>
  </si>
  <si>
    <t>0953-316321</t>
  </si>
  <si>
    <t>0935-090308</t>
  </si>
  <si>
    <t>0928-122556</t>
  </si>
  <si>
    <t>0918-707980</t>
  </si>
  <si>
    <t>0910-182843</t>
  </si>
  <si>
    <t>0933-134517</t>
  </si>
  <si>
    <t>0935-048777</t>
  </si>
  <si>
    <t>0937-885432</t>
  </si>
  <si>
    <t>0927-890768</t>
  </si>
  <si>
    <t>0922-530182</t>
  </si>
  <si>
    <t>0939-345572</t>
  </si>
  <si>
    <t>0928-558311</t>
  </si>
  <si>
    <t>0919-329594</t>
  </si>
  <si>
    <t>0937-008465</t>
  </si>
  <si>
    <t>0935-289478</t>
  </si>
  <si>
    <t>0936-106627</t>
  </si>
  <si>
    <t>中和區公所(本所六樓禮堂)</t>
  </si>
  <si>
    <r>
      <t>中和區景平路</t>
    </r>
    <r>
      <rPr>
        <sz val="9"/>
        <rFont val="Times New Roman"/>
        <family val="1"/>
      </rPr>
      <t>634</t>
    </r>
    <r>
      <rPr>
        <sz val="9"/>
        <rFont val="標楷體"/>
        <family val="4"/>
      </rPr>
      <t>之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號</t>
    </r>
  </si>
  <si>
    <t>中和國小(迎曦樓活動中心及運動場)</t>
  </si>
  <si>
    <r>
      <t>中和區中和路</t>
    </r>
    <r>
      <rPr>
        <sz val="9"/>
        <rFont val="Times New Roman"/>
        <family val="1"/>
      </rPr>
      <t>100</t>
    </r>
    <r>
      <rPr>
        <sz val="9"/>
        <rFont val="標楷體"/>
        <family val="4"/>
      </rPr>
      <t>號</t>
    </r>
  </si>
  <si>
    <t>2249-2550轉236</t>
  </si>
  <si>
    <t>0952-419967</t>
  </si>
  <si>
    <t>南山高中(崇智大樓及自強大樓地下一樓)</t>
  </si>
  <si>
    <r>
      <t>中和區廣福路</t>
    </r>
    <r>
      <rPr>
        <sz val="9"/>
        <rFont val="Times New Roman"/>
        <family val="1"/>
      </rPr>
      <t>41</t>
    </r>
    <r>
      <rPr>
        <sz val="9"/>
        <rFont val="標楷體"/>
        <family val="4"/>
      </rPr>
      <t>號</t>
    </r>
  </si>
  <si>
    <t>0911-206111</t>
  </si>
  <si>
    <t>漳和國中(羽球館)</t>
  </si>
  <si>
    <r>
      <t>中和區廣福路</t>
    </r>
    <r>
      <rPr>
        <sz val="9"/>
        <rFont val="Times New Roman"/>
        <family val="1"/>
      </rPr>
      <t>39</t>
    </r>
    <r>
      <rPr>
        <sz val="9"/>
        <rFont val="標楷體"/>
        <family val="4"/>
      </rPr>
      <t>號</t>
    </r>
  </si>
  <si>
    <t>2248-8616轉205</t>
  </si>
  <si>
    <t>秀山國小(活動中心)</t>
  </si>
  <si>
    <r>
      <t>中和區立人街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號</t>
    </r>
  </si>
  <si>
    <t>2943-4353轉120</t>
  </si>
  <si>
    <t>0963-007629</t>
  </si>
  <si>
    <t>中和國中(育樂中心)</t>
  </si>
  <si>
    <r>
      <t>中和區興南路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段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巷</t>
    </r>
    <r>
      <rPr>
        <sz val="9"/>
        <rFont val="Times New Roman"/>
        <family val="1"/>
      </rPr>
      <t>17</t>
    </r>
    <r>
      <rPr>
        <sz val="9"/>
        <rFont val="標楷體"/>
        <family val="4"/>
      </rPr>
      <t>號</t>
    </r>
  </si>
  <si>
    <t>2942-2270轉233</t>
  </si>
  <si>
    <t>0920-689152</t>
  </si>
  <si>
    <t>竹林中學(活動中心、運動場)</t>
  </si>
  <si>
    <r>
      <t>中和區華新街</t>
    </r>
    <r>
      <rPr>
        <sz val="9"/>
        <rFont val="Times New Roman"/>
        <family val="1"/>
      </rPr>
      <t>143</t>
    </r>
    <r>
      <rPr>
        <sz val="9"/>
        <rFont val="標楷體"/>
        <family val="4"/>
      </rPr>
      <t>巷</t>
    </r>
    <r>
      <rPr>
        <sz val="9"/>
        <rFont val="Times New Roman"/>
        <family val="1"/>
      </rPr>
      <t>12</t>
    </r>
    <r>
      <rPr>
        <sz val="9"/>
        <rFont val="標楷體"/>
        <family val="4"/>
      </rPr>
      <t>號</t>
    </r>
  </si>
  <si>
    <t>0911-572102</t>
  </si>
  <si>
    <t>復興國小(新舊大樓、畢卡索大樓、圖書館、運動場)</t>
  </si>
  <si>
    <r>
      <t>中和區復興路</t>
    </r>
    <r>
      <rPr>
        <sz val="9"/>
        <rFont val="Times New Roman"/>
        <family val="1"/>
      </rPr>
      <t>301</t>
    </r>
    <r>
      <rPr>
        <sz val="9"/>
        <rFont val="標楷體"/>
        <family val="4"/>
      </rPr>
      <t>巷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號</t>
    </r>
  </si>
  <si>
    <t>2247-2993 2247-8829</t>
  </si>
  <si>
    <t>0920-120041</t>
  </si>
  <si>
    <t>錦和中學(地下室)</t>
  </si>
  <si>
    <r>
      <t>中和區錦和路</t>
    </r>
    <r>
      <rPr>
        <sz val="9"/>
        <rFont val="Times New Roman"/>
        <family val="1"/>
      </rPr>
      <t>163</t>
    </r>
    <r>
      <rPr>
        <sz val="9"/>
        <rFont val="標楷體"/>
        <family val="4"/>
      </rPr>
      <t>號</t>
    </r>
  </si>
  <si>
    <t>0922-466568</t>
  </si>
  <si>
    <t>積穗國小(活動中心)</t>
  </si>
  <si>
    <r>
      <t>中和區員山路</t>
    </r>
    <r>
      <rPr>
        <sz val="9"/>
        <rFont val="Times New Roman"/>
        <family val="1"/>
      </rPr>
      <t>154</t>
    </r>
    <r>
      <rPr>
        <sz val="9"/>
        <rFont val="標楷體"/>
        <family val="4"/>
      </rPr>
      <t>號</t>
    </r>
  </si>
  <si>
    <t>2222-5533轉666</t>
  </si>
  <si>
    <t>0919-937810</t>
  </si>
  <si>
    <t>積穗國中(日新樓4樓、運動場)</t>
  </si>
  <si>
    <r>
      <t>中和區民安街</t>
    </r>
    <r>
      <rPr>
        <sz val="9"/>
        <rFont val="Times New Roman"/>
        <family val="1"/>
      </rPr>
      <t>66</t>
    </r>
    <r>
      <rPr>
        <sz val="9"/>
        <rFont val="標楷體"/>
        <family val="4"/>
      </rPr>
      <t>號</t>
    </r>
  </si>
  <si>
    <t>2223-4747轉753</t>
  </si>
  <si>
    <t>0921-899739</t>
  </si>
  <si>
    <t>自強國小(活動中心、運動場)</t>
  </si>
  <si>
    <r>
      <t>中和區莒光路</t>
    </r>
    <r>
      <rPr>
        <sz val="9"/>
        <rFont val="Times New Roman"/>
        <family val="1"/>
      </rPr>
      <t>200</t>
    </r>
    <r>
      <rPr>
        <sz val="9"/>
        <rFont val="標楷體"/>
        <family val="4"/>
      </rPr>
      <t>號</t>
    </r>
  </si>
  <si>
    <t>2955-7936轉39</t>
  </si>
  <si>
    <t>0922-934754</t>
  </si>
  <si>
    <t>自強國中(教室、彩虹廣場)</t>
  </si>
  <si>
    <r>
      <t>中和區莒光路</t>
    </r>
    <r>
      <rPr>
        <sz val="9"/>
        <rFont val="Times New Roman"/>
        <family val="1"/>
      </rPr>
      <t>191</t>
    </r>
    <r>
      <rPr>
        <sz val="9"/>
        <rFont val="標楷體"/>
        <family val="4"/>
      </rPr>
      <t>號</t>
    </r>
  </si>
  <si>
    <t>2225-9469轉112</t>
  </si>
  <si>
    <t>興南國小(和平、忠孝樓)</t>
  </si>
  <si>
    <r>
      <t>中和區興南路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段</t>
    </r>
    <r>
      <rPr>
        <sz val="9"/>
        <rFont val="Times New Roman"/>
        <family val="1"/>
      </rPr>
      <t>135</t>
    </r>
    <r>
      <rPr>
        <sz val="9"/>
        <rFont val="標楷體"/>
        <family val="4"/>
      </rPr>
      <t>巷</t>
    </r>
    <r>
      <rPr>
        <sz val="9"/>
        <rFont val="Times New Roman"/>
        <family val="1"/>
      </rPr>
      <t>24</t>
    </r>
    <r>
      <rPr>
        <sz val="9"/>
        <rFont val="標楷體"/>
        <family val="4"/>
      </rPr>
      <t>號</t>
    </r>
  </si>
  <si>
    <t>2942-2349轉17</t>
  </si>
  <si>
    <t>0922-251996</t>
  </si>
  <si>
    <t>說明：本表僅供參考，災害發生後，由本縣各公所視災害情形決定實際開設之收容所</t>
  </si>
  <si>
    <t>區</t>
  </si>
  <si>
    <t>五股</t>
  </si>
  <si>
    <t>平溪</t>
  </si>
  <si>
    <t>永和</t>
  </si>
  <si>
    <t>石門</t>
  </si>
  <si>
    <t>石碇</t>
  </si>
  <si>
    <t>汐止</t>
  </si>
  <si>
    <t>坪林</t>
  </si>
  <si>
    <t>林口</t>
  </si>
  <si>
    <t>板橋</t>
  </si>
  <si>
    <t>金山</t>
  </si>
  <si>
    <t>泰山</t>
  </si>
  <si>
    <t>烏來</t>
  </si>
  <si>
    <t>貢寮</t>
  </si>
  <si>
    <t>淡水</t>
  </si>
  <si>
    <t>深坑</t>
  </si>
  <si>
    <t>新店</t>
  </si>
  <si>
    <t>新莊</t>
  </si>
  <si>
    <t>瑞芳</t>
  </si>
  <si>
    <t>萬里</t>
  </si>
  <si>
    <t>樹林</t>
  </si>
  <si>
    <t>雙溪</t>
  </si>
  <si>
    <t>蘆洲</t>
  </si>
  <si>
    <t>鶯歌</t>
  </si>
  <si>
    <r>
      <t xml:space="preserve">          新北市100年度臨時災民收容所一覽表                 </t>
    </r>
    <r>
      <rPr>
        <b/>
        <sz val="9"/>
        <color indexed="8"/>
        <rFont val="標楷體"/>
        <family val="4"/>
      </rPr>
      <t xml:space="preserve">  100.2.15</t>
    </r>
  </si>
  <si>
    <t>總計</t>
  </si>
  <si>
    <t>收容量</t>
  </si>
  <si>
    <t>所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</si>
</sst>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99999]####\-####;\(0#\)\ ####\-####"/>
    <numFmt numFmtId="180" formatCode="[&lt;=9999999]###\-####;\(0#\)\ ###\-####"/>
    <numFmt numFmtId="181" formatCode="[&gt;99999999]0000\-000\-000;000\-000\-000"/>
    <numFmt numFmtId="182" formatCode="0.00_ "/>
    <numFmt numFmtId="183" formatCode="0_ "/>
    <numFmt numFmtId="184" formatCode="_-* #,##0_-;\-* #,##0_-;_-* &quot;-&quot;??_-;_-@_-"/>
    <numFmt numFmtId="185" formatCode="_-* #,##0.0_-;\-* #,##0.0_-;_-* &quot;-&quot;??_-;_-@_-"/>
    <numFmt numFmtId="186" formatCode="[$-404]AM/PM\ hh:mm:ss"/>
    <numFmt numFmtId="187" formatCode="[$-F400]h:mm:ss\ AM/PM"/>
    <numFmt numFmtId="188" formatCode="m&quot;月&quot;d&quot;日&quot;"/>
  </numFmts>
  <fonts count="5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24"/>
      <name val="標楷體"/>
      <family val="4"/>
    </font>
    <font>
      <sz val="10"/>
      <name val="標楷體"/>
      <family val="4"/>
    </font>
    <font>
      <sz val="9"/>
      <color indexed="8"/>
      <name val="標楷體"/>
      <family val="4"/>
    </font>
    <font>
      <b/>
      <sz val="18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b/>
      <sz val="9"/>
      <color indexed="8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細明體"/>
      <family val="3"/>
    </font>
    <font>
      <i/>
      <sz val="9"/>
      <color indexed="8"/>
      <name val="標楷體"/>
      <family val="4"/>
    </font>
    <font>
      <b/>
      <sz val="1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84" fontId="7" fillId="0" borderId="0" xfId="34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84" fontId="8" fillId="0" borderId="11" xfId="34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184" fontId="8" fillId="0" borderId="11" xfId="34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/>
    </xf>
    <xf numFmtId="184" fontId="10" fillId="33" borderId="11" xfId="34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184" fontId="10" fillId="33" borderId="11" xfId="34" applyNumberFormat="1" applyFont="1" applyFill="1" applyBorder="1" applyAlignment="1">
      <alignment horizontal="center" vertical="center" wrapText="1"/>
    </xf>
    <xf numFmtId="179" fontId="10" fillId="33" borderId="11" xfId="0" applyNumberFormat="1" applyFont="1" applyFill="1" applyBorder="1" applyAlignment="1">
      <alignment horizontal="center" vertical="center" wrapText="1"/>
    </xf>
    <xf numFmtId="184" fontId="11" fillId="0" borderId="11" xfId="34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right" vertical="center" wrapText="1"/>
    </xf>
    <xf numFmtId="184" fontId="8" fillId="0" borderId="11" xfId="34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4" fontId="8" fillId="34" borderId="11" xfId="34" applyNumberFormat="1" applyFont="1" applyFill="1" applyBorder="1" applyAlignment="1">
      <alignment horizontal="left" vertical="center"/>
    </xf>
    <xf numFmtId="0" fontId="13" fillId="0" borderId="11" xfId="0" applyFont="1" applyBorder="1" applyAlignment="1">
      <alignment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184" fontId="13" fillId="0" borderId="11" xfId="34" applyNumberFormat="1" applyFont="1" applyBorder="1" applyAlignment="1">
      <alignment vertical="center" wrapText="1"/>
    </xf>
    <xf numFmtId="181" fontId="13" fillId="0" borderId="11" xfId="0" applyNumberFormat="1" applyFont="1" applyBorder="1" applyAlignment="1">
      <alignment horizontal="center" vertical="center"/>
    </xf>
    <xf numFmtId="181" fontId="13" fillId="0" borderId="11" xfId="0" applyNumberFormat="1" applyFont="1" applyBorder="1" applyAlignment="1">
      <alignment horizontal="center" vertical="center" wrapText="1"/>
    </xf>
    <xf numFmtId="179" fontId="13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183" fontId="13" fillId="0" borderId="11" xfId="0" applyNumberFormat="1" applyFont="1" applyBorder="1" applyAlignment="1">
      <alignment horizontal="right" vertical="center" wrapText="1"/>
    </xf>
    <xf numFmtId="49" fontId="13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right" vertical="center" wrapText="1"/>
    </xf>
    <xf numFmtId="0" fontId="14" fillId="0" borderId="11" xfId="0" applyNumberFormat="1" applyFont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top" wrapText="1"/>
    </xf>
    <xf numFmtId="0" fontId="13" fillId="0" borderId="11" xfId="33" applyFont="1" applyBorder="1" applyAlignment="1">
      <alignment horizontal="left" vertical="center"/>
      <protection/>
    </xf>
    <xf numFmtId="0" fontId="13" fillId="0" borderId="11" xfId="33" applyFont="1" applyBorder="1" applyAlignment="1">
      <alignment horizontal="center" vertical="center"/>
      <protection/>
    </xf>
    <xf numFmtId="49" fontId="13" fillId="0" borderId="11" xfId="33" applyNumberFormat="1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 wrapText="1"/>
    </xf>
    <xf numFmtId="184" fontId="13" fillId="0" borderId="11" xfId="34" applyNumberFormat="1" applyFont="1" applyBorder="1" applyAlignment="1">
      <alignment horizontal="left" vertical="center"/>
    </xf>
    <xf numFmtId="184" fontId="13" fillId="0" borderId="11" xfId="34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80" fontId="8" fillId="0" borderId="11" xfId="0" applyNumberFormat="1" applyFont="1" applyBorder="1" applyAlignment="1">
      <alignment horizontal="center" vertical="center" wrapText="1"/>
    </xf>
    <xf numFmtId="181" fontId="8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 shrinkToFit="1"/>
    </xf>
    <xf numFmtId="184" fontId="14" fillId="0" borderId="11" xfId="34" applyNumberFormat="1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84" fontId="11" fillId="0" borderId="0" xfId="34" applyNumberFormat="1" applyFont="1" applyAlignment="1">
      <alignment vertical="center"/>
    </xf>
    <xf numFmtId="184" fontId="11" fillId="0" borderId="0" xfId="0" applyNumberFormat="1" applyFont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184" fontId="7" fillId="0" borderId="11" xfId="34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17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防災組織管理系統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177</xdr:row>
      <xdr:rowOff>381000</xdr:rowOff>
    </xdr:from>
    <xdr:to>
      <xdr:col>8</xdr:col>
      <xdr:colOff>276225</xdr:colOff>
      <xdr:row>177</xdr:row>
      <xdr:rowOff>381000</xdr:rowOff>
    </xdr:to>
    <xdr:sp>
      <xdr:nvSpPr>
        <xdr:cNvPr id="1" name="Rectangle 2"/>
        <xdr:cNvSpPr>
          <a:spLocks/>
        </xdr:cNvSpPr>
      </xdr:nvSpPr>
      <xdr:spPr>
        <a:xfrm>
          <a:off x="6619875" y="673227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177</xdr:row>
      <xdr:rowOff>381000</xdr:rowOff>
    </xdr:from>
    <xdr:to>
      <xdr:col>8</xdr:col>
      <xdr:colOff>228600</xdr:colOff>
      <xdr:row>177</xdr:row>
      <xdr:rowOff>381000</xdr:rowOff>
    </xdr:to>
    <xdr:sp>
      <xdr:nvSpPr>
        <xdr:cNvPr id="2" name="Line 3"/>
        <xdr:cNvSpPr>
          <a:spLocks/>
        </xdr:cNvSpPr>
      </xdr:nvSpPr>
      <xdr:spPr>
        <a:xfrm>
          <a:off x="6648450" y="67322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178</xdr:row>
      <xdr:rowOff>381000</xdr:rowOff>
    </xdr:from>
    <xdr:to>
      <xdr:col>8</xdr:col>
      <xdr:colOff>276225</xdr:colOff>
      <xdr:row>178</xdr:row>
      <xdr:rowOff>381000</xdr:rowOff>
    </xdr:to>
    <xdr:sp>
      <xdr:nvSpPr>
        <xdr:cNvPr id="3" name="Rectangle 6"/>
        <xdr:cNvSpPr>
          <a:spLocks/>
        </xdr:cNvSpPr>
      </xdr:nvSpPr>
      <xdr:spPr>
        <a:xfrm>
          <a:off x="6619875" y="677037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178</xdr:row>
      <xdr:rowOff>381000</xdr:rowOff>
    </xdr:from>
    <xdr:to>
      <xdr:col>8</xdr:col>
      <xdr:colOff>219075</xdr:colOff>
      <xdr:row>178</xdr:row>
      <xdr:rowOff>381000</xdr:rowOff>
    </xdr:to>
    <xdr:sp>
      <xdr:nvSpPr>
        <xdr:cNvPr id="4" name="Line 9"/>
        <xdr:cNvSpPr>
          <a:spLocks/>
        </xdr:cNvSpPr>
      </xdr:nvSpPr>
      <xdr:spPr>
        <a:xfrm>
          <a:off x="6638925" y="67703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179</xdr:row>
      <xdr:rowOff>381000</xdr:rowOff>
    </xdr:from>
    <xdr:to>
      <xdr:col>8</xdr:col>
      <xdr:colOff>276225</xdr:colOff>
      <xdr:row>179</xdr:row>
      <xdr:rowOff>381000</xdr:rowOff>
    </xdr:to>
    <xdr:sp>
      <xdr:nvSpPr>
        <xdr:cNvPr id="5" name="Rectangle 12"/>
        <xdr:cNvSpPr>
          <a:spLocks/>
        </xdr:cNvSpPr>
      </xdr:nvSpPr>
      <xdr:spPr>
        <a:xfrm>
          <a:off x="6619875" y="680847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179</xdr:row>
      <xdr:rowOff>381000</xdr:rowOff>
    </xdr:from>
    <xdr:to>
      <xdr:col>8</xdr:col>
      <xdr:colOff>190500</xdr:colOff>
      <xdr:row>179</xdr:row>
      <xdr:rowOff>381000</xdr:rowOff>
    </xdr:to>
    <xdr:sp>
      <xdr:nvSpPr>
        <xdr:cNvPr id="6" name="Line 13"/>
        <xdr:cNvSpPr>
          <a:spLocks/>
        </xdr:cNvSpPr>
      </xdr:nvSpPr>
      <xdr:spPr>
        <a:xfrm>
          <a:off x="6610350" y="68084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180</xdr:row>
      <xdr:rowOff>381000</xdr:rowOff>
    </xdr:from>
    <xdr:to>
      <xdr:col>8</xdr:col>
      <xdr:colOff>276225</xdr:colOff>
      <xdr:row>180</xdr:row>
      <xdr:rowOff>381000</xdr:rowOff>
    </xdr:to>
    <xdr:sp>
      <xdr:nvSpPr>
        <xdr:cNvPr id="7" name="Rectangle 16"/>
        <xdr:cNvSpPr>
          <a:spLocks/>
        </xdr:cNvSpPr>
      </xdr:nvSpPr>
      <xdr:spPr>
        <a:xfrm>
          <a:off x="6619875" y="684657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180</xdr:row>
      <xdr:rowOff>381000</xdr:rowOff>
    </xdr:from>
    <xdr:to>
      <xdr:col>8</xdr:col>
      <xdr:colOff>219075</xdr:colOff>
      <xdr:row>180</xdr:row>
      <xdr:rowOff>381000</xdr:rowOff>
    </xdr:to>
    <xdr:sp>
      <xdr:nvSpPr>
        <xdr:cNvPr id="8" name="Line 19"/>
        <xdr:cNvSpPr>
          <a:spLocks/>
        </xdr:cNvSpPr>
      </xdr:nvSpPr>
      <xdr:spPr>
        <a:xfrm>
          <a:off x="6638925" y="68465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182</xdr:row>
      <xdr:rowOff>381000</xdr:rowOff>
    </xdr:from>
    <xdr:to>
      <xdr:col>8</xdr:col>
      <xdr:colOff>276225</xdr:colOff>
      <xdr:row>182</xdr:row>
      <xdr:rowOff>381000</xdr:rowOff>
    </xdr:to>
    <xdr:sp>
      <xdr:nvSpPr>
        <xdr:cNvPr id="9" name="Rectangle 26"/>
        <xdr:cNvSpPr>
          <a:spLocks/>
        </xdr:cNvSpPr>
      </xdr:nvSpPr>
      <xdr:spPr>
        <a:xfrm>
          <a:off x="6619875" y="692277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182</xdr:row>
      <xdr:rowOff>381000</xdr:rowOff>
    </xdr:from>
    <xdr:to>
      <xdr:col>8</xdr:col>
      <xdr:colOff>209550</xdr:colOff>
      <xdr:row>182</xdr:row>
      <xdr:rowOff>381000</xdr:rowOff>
    </xdr:to>
    <xdr:sp>
      <xdr:nvSpPr>
        <xdr:cNvPr id="10" name="Line 27"/>
        <xdr:cNvSpPr>
          <a:spLocks/>
        </xdr:cNvSpPr>
      </xdr:nvSpPr>
      <xdr:spPr>
        <a:xfrm>
          <a:off x="6629400" y="69227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183</xdr:row>
      <xdr:rowOff>381000</xdr:rowOff>
    </xdr:from>
    <xdr:to>
      <xdr:col>8</xdr:col>
      <xdr:colOff>276225</xdr:colOff>
      <xdr:row>183</xdr:row>
      <xdr:rowOff>381000</xdr:rowOff>
    </xdr:to>
    <xdr:sp>
      <xdr:nvSpPr>
        <xdr:cNvPr id="11" name="Rectangle 30"/>
        <xdr:cNvSpPr>
          <a:spLocks/>
        </xdr:cNvSpPr>
      </xdr:nvSpPr>
      <xdr:spPr>
        <a:xfrm>
          <a:off x="6619875" y="696087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183</xdr:row>
      <xdr:rowOff>381000</xdr:rowOff>
    </xdr:from>
    <xdr:to>
      <xdr:col>8</xdr:col>
      <xdr:colOff>219075</xdr:colOff>
      <xdr:row>183</xdr:row>
      <xdr:rowOff>381000</xdr:rowOff>
    </xdr:to>
    <xdr:sp>
      <xdr:nvSpPr>
        <xdr:cNvPr id="12" name="Line 33"/>
        <xdr:cNvSpPr>
          <a:spLocks/>
        </xdr:cNvSpPr>
      </xdr:nvSpPr>
      <xdr:spPr>
        <a:xfrm>
          <a:off x="6638925" y="69608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184</xdr:row>
      <xdr:rowOff>381000</xdr:rowOff>
    </xdr:from>
    <xdr:to>
      <xdr:col>8</xdr:col>
      <xdr:colOff>276225</xdr:colOff>
      <xdr:row>184</xdr:row>
      <xdr:rowOff>381000</xdr:rowOff>
    </xdr:to>
    <xdr:sp>
      <xdr:nvSpPr>
        <xdr:cNvPr id="13" name="Rectangle 36"/>
        <xdr:cNvSpPr>
          <a:spLocks/>
        </xdr:cNvSpPr>
      </xdr:nvSpPr>
      <xdr:spPr>
        <a:xfrm>
          <a:off x="6619875" y="699897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184</xdr:row>
      <xdr:rowOff>381000</xdr:rowOff>
    </xdr:from>
    <xdr:to>
      <xdr:col>8</xdr:col>
      <xdr:colOff>219075</xdr:colOff>
      <xdr:row>184</xdr:row>
      <xdr:rowOff>381000</xdr:rowOff>
    </xdr:to>
    <xdr:sp>
      <xdr:nvSpPr>
        <xdr:cNvPr id="14" name="Line 39"/>
        <xdr:cNvSpPr>
          <a:spLocks/>
        </xdr:cNvSpPr>
      </xdr:nvSpPr>
      <xdr:spPr>
        <a:xfrm>
          <a:off x="6638925" y="69989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185</xdr:row>
      <xdr:rowOff>381000</xdr:rowOff>
    </xdr:from>
    <xdr:to>
      <xdr:col>8</xdr:col>
      <xdr:colOff>276225</xdr:colOff>
      <xdr:row>185</xdr:row>
      <xdr:rowOff>381000</xdr:rowOff>
    </xdr:to>
    <xdr:sp>
      <xdr:nvSpPr>
        <xdr:cNvPr id="15" name="Rectangle 42"/>
        <xdr:cNvSpPr>
          <a:spLocks/>
        </xdr:cNvSpPr>
      </xdr:nvSpPr>
      <xdr:spPr>
        <a:xfrm>
          <a:off x="6619875" y="703707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185</xdr:row>
      <xdr:rowOff>381000</xdr:rowOff>
    </xdr:from>
    <xdr:to>
      <xdr:col>8</xdr:col>
      <xdr:colOff>219075</xdr:colOff>
      <xdr:row>185</xdr:row>
      <xdr:rowOff>381000</xdr:rowOff>
    </xdr:to>
    <xdr:sp>
      <xdr:nvSpPr>
        <xdr:cNvPr id="16" name="Line 43"/>
        <xdr:cNvSpPr>
          <a:spLocks/>
        </xdr:cNvSpPr>
      </xdr:nvSpPr>
      <xdr:spPr>
        <a:xfrm>
          <a:off x="6638925" y="70370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186</xdr:row>
      <xdr:rowOff>381000</xdr:rowOff>
    </xdr:from>
    <xdr:to>
      <xdr:col>8</xdr:col>
      <xdr:colOff>276225</xdr:colOff>
      <xdr:row>186</xdr:row>
      <xdr:rowOff>381000</xdr:rowOff>
    </xdr:to>
    <xdr:sp>
      <xdr:nvSpPr>
        <xdr:cNvPr id="17" name="Rectangle 46"/>
        <xdr:cNvSpPr>
          <a:spLocks/>
        </xdr:cNvSpPr>
      </xdr:nvSpPr>
      <xdr:spPr>
        <a:xfrm>
          <a:off x="6619875" y="707517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186</xdr:row>
      <xdr:rowOff>381000</xdr:rowOff>
    </xdr:from>
    <xdr:to>
      <xdr:col>8</xdr:col>
      <xdr:colOff>209550</xdr:colOff>
      <xdr:row>186</xdr:row>
      <xdr:rowOff>381000</xdr:rowOff>
    </xdr:to>
    <xdr:sp>
      <xdr:nvSpPr>
        <xdr:cNvPr id="18" name="Line 49"/>
        <xdr:cNvSpPr>
          <a:spLocks/>
        </xdr:cNvSpPr>
      </xdr:nvSpPr>
      <xdr:spPr>
        <a:xfrm>
          <a:off x="6629400" y="70751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187</xdr:row>
      <xdr:rowOff>381000</xdr:rowOff>
    </xdr:from>
    <xdr:to>
      <xdr:col>8</xdr:col>
      <xdr:colOff>276225</xdr:colOff>
      <xdr:row>187</xdr:row>
      <xdr:rowOff>381000</xdr:rowOff>
    </xdr:to>
    <xdr:sp>
      <xdr:nvSpPr>
        <xdr:cNvPr id="19" name="Rectangle 52"/>
        <xdr:cNvSpPr>
          <a:spLocks/>
        </xdr:cNvSpPr>
      </xdr:nvSpPr>
      <xdr:spPr>
        <a:xfrm>
          <a:off x="6619875" y="711327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187</xdr:row>
      <xdr:rowOff>381000</xdr:rowOff>
    </xdr:from>
    <xdr:to>
      <xdr:col>8</xdr:col>
      <xdr:colOff>228600</xdr:colOff>
      <xdr:row>187</xdr:row>
      <xdr:rowOff>381000</xdr:rowOff>
    </xdr:to>
    <xdr:sp>
      <xdr:nvSpPr>
        <xdr:cNvPr id="20" name="Line 55"/>
        <xdr:cNvSpPr>
          <a:spLocks/>
        </xdr:cNvSpPr>
      </xdr:nvSpPr>
      <xdr:spPr>
        <a:xfrm>
          <a:off x="6648450" y="71132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188</xdr:row>
      <xdr:rowOff>381000</xdr:rowOff>
    </xdr:from>
    <xdr:to>
      <xdr:col>8</xdr:col>
      <xdr:colOff>276225</xdr:colOff>
      <xdr:row>188</xdr:row>
      <xdr:rowOff>381000</xdr:rowOff>
    </xdr:to>
    <xdr:sp>
      <xdr:nvSpPr>
        <xdr:cNvPr id="21" name="Rectangle 58"/>
        <xdr:cNvSpPr>
          <a:spLocks/>
        </xdr:cNvSpPr>
      </xdr:nvSpPr>
      <xdr:spPr>
        <a:xfrm>
          <a:off x="6619875" y="715137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188</xdr:row>
      <xdr:rowOff>381000</xdr:rowOff>
    </xdr:from>
    <xdr:to>
      <xdr:col>8</xdr:col>
      <xdr:colOff>219075</xdr:colOff>
      <xdr:row>188</xdr:row>
      <xdr:rowOff>381000</xdr:rowOff>
    </xdr:to>
    <xdr:sp>
      <xdr:nvSpPr>
        <xdr:cNvPr id="22" name="Line 59"/>
        <xdr:cNvSpPr>
          <a:spLocks/>
        </xdr:cNvSpPr>
      </xdr:nvSpPr>
      <xdr:spPr>
        <a:xfrm>
          <a:off x="6638925" y="71513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189</xdr:row>
      <xdr:rowOff>381000</xdr:rowOff>
    </xdr:from>
    <xdr:to>
      <xdr:col>8</xdr:col>
      <xdr:colOff>276225</xdr:colOff>
      <xdr:row>189</xdr:row>
      <xdr:rowOff>381000</xdr:rowOff>
    </xdr:to>
    <xdr:sp>
      <xdr:nvSpPr>
        <xdr:cNvPr id="23" name="Rectangle 62"/>
        <xdr:cNvSpPr>
          <a:spLocks/>
        </xdr:cNvSpPr>
      </xdr:nvSpPr>
      <xdr:spPr>
        <a:xfrm>
          <a:off x="6619875" y="718947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189</xdr:row>
      <xdr:rowOff>381000</xdr:rowOff>
    </xdr:from>
    <xdr:to>
      <xdr:col>8</xdr:col>
      <xdr:colOff>219075</xdr:colOff>
      <xdr:row>189</xdr:row>
      <xdr:rowOff>381000</xdr:rowOff>
    </xdr:to>
    <xdr:sp>
      <xdr:nvSpPr>
        <xdr:cNvPr id="24" name="Line 65"/>
        <xdr:cNvSpPr>
          <a:spLocks/>
        </xdr:cNvSpPr>
      </xdr:nvSpPr>
      <xdr:spPr>
        <a:xfrm>
          <a:off x="6638925" y="71894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196</xdr:row>
      <xdr:rowOff>381000</xdr:rowOff>
    </xdr:from>
    <xdr:to>
      <xdr:col>8</xdr:col>
      <xdr:colOff>276225</xdr:colOff>
      <xdr:row>196</xdr:row>
      <xdr:rowOff>381000</xdr:rowOff>
    </xdr:to>
    <xdr:sp>
      <xdr:nvSpPr>
        <xdr:cNvPr id="25" name="Rectangle 67"/>
        <xdr:cNvSpPr>
          <a:spLocks/>
        </xdr:cNvSpPr>
      </xdr:nvSpPr>
      <xdr:spPr>
        <a:xfrm>
          <a:off x="6619875" y="745617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196</xdr:row>
      <xdr:rowOff>381000</xdr:rowOff>
    </xdr:from>
    <xdr:to>
      <xdr:col>8</xdr:col>
      <xdr:colOff>219075</xdr:colOff>
      <xdr:row>196</xdr:row>
      <xdr:rowOff>381000</xdr:rowOff>
    </xdr:to>
    <xdr:sp>
      <xdr:nvSpPr>
        <xdr:cNvPr id="26" name="Line 68"/>
        <xdr:cNvSpPr>
          <a:spLocks/>
        </xdr:cNvSpPr>
      </xdr:nvSpPr>
      <xdr:spPr>
        <a:xfrm>
          <a:off x="6638925" y="74561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27" name="Rectangle 217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292</xdr:row>
      <xdr:rowOff>0</xdr:rowOff>
    </xdr:from>
    <xdr:to>
      <xdr:col>8</xdr:col>
      <xdr:colOff>228600</xdr:colOff>
      <xdr:row>292</xdr:row>
      <xdr:rowOff>0</xdr:rowOff>
    </xdr:to>
    <xdr:sp>
      <xdr:nvSpPr>
        <xdr:cNvPr id="28" name="Line 218"/>
        <xdr:cNvSpPr>
          <a:spLocks/>
        </xdr:cNvSpPr>
      </xdr:nvSpPr>
      <xdr:spPr>
        <a:xfrm>
          <a:off x="66484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29" name="Rectangle 219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30" name="Line 220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31" name="Rectangle 221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292</xdr:row>
      <xdr:rowOff>0</xdr:rowOff>
    </xdr:from>
    <xdr:to>
      <xdr:col>8</xdr:col>
      <xdr:colOff>190500</xdr:colOff>
      <xdr:row>292</xdr:row>
      <xdr:rowOff>0</xdr:rowOff>
    </xdr:to>
    <xdr:sp>
      <xdr:nvSpPr>
        <xdr:cNvPr id="32" name="Line 222"/>
        <xdr:cNvSpPr>
          <a:spLocks/>
        </xdr:cNvSpPr>
      </xdr:nvSpPr>
      <xdr:spPr>
        <a:xfrm>
          <a:off x="66103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33" name="Rectangle 223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34" name="Line 224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35" name="Rectangle 225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292</xdr:row>
      <xdr:rowOff>0</xdr:rowOff>
    </xdr:from>
    <xdr:to>
      <xdr:col>8</xdr:col>
      <xdr:colOff>209550</xdr:colOff>
      <xdr:row>292</xdr:row>
      <xdr:rowOff>0</xdr:rowOff>
    </xdr:to>
    <xdr:sp>
      <xdr:nvSpPr>
        <xdr:cNvPr id="36" name="Line 226"/>
        <xdr:cNvSpPr>
          <a:spLocks/>
        </xdr:cNvSpPr>
      </xdr:nvSpPr>
      <xdr:spPr>
        <a:xfrm>
          <a:off x="662940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37" name="Rectangle 227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38" name="Line 228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39" name="Rectangle 229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40" name="Line 230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41" name="Rectangle 231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42" name="Line 232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43" name="Rectangle 233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292</xdr:row>
      <xdr:rowOff>0</xdr:rowOff>
    </xdr:from>
    <xdr:to>
      <xdr:col>8</xdr:col>
      <xdr:colOff>209550</xdr:colOff>
      <xdr:row>292</xdr:row>
      <xdr:rowOff>0</xdr:rowOff>
    </xdr:to>
    <xdr:sp>
      <xdr:nvSpPr>
        <xdr:cNvPr id="44" name="Line 234"/>
        <xdr:cNvSpPr>
          <a:spLocks/>
        </xdr:cNvSpPr>
      </xdr:nvSpPr>
      <xdr:spPr>
        <a:xfrm>
          <a:off x="662940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45" name="Rectangle 235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292</xdr:row>
      <xdr:rowOff>0</xdr:rowOff>
    </xdr:from>
    <xdr:to>
      <xdr:col>8</xdr:col>
      <xdr:colOff>228600</xdr:colOff>
      <xdr:row>292</xdr:row>
      <xdr:rowOff>0</xdr:rowOff>
    </xdr:to>
    <xdr:sp>
      <xdr:nvSpPr>
        <xdr:cNvPr id="46" name="Line 236"/>
        <xdr:cNvSpPr>
          <a:spLocks/>
        </xdr:cNvSpPr>
      </xdr:nvSpPr>
      <xdr:spPr>
        <a:xfrm>
          <a:off x="66484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47" name="Rectangle 237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48" name="Line 238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49" name="Rectangle 239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50" name="Line 240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51" name="Rectangle 241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52" name="Line 242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53" name="Rectangle 2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292</xdr:row>
      <xdr:rowOff>0</xdr:rowOff>
    </xdr:from>
    <xdr:to>
      <xdr:col>8</xdr:col>
      <xdr:colOff>228600</xdr:colOff>
      <xdr:row>292</xdr:row>
      <xdr:rowOff>0</xdr:rowOff>
    </xdr:to>
    <xdr:sp>
      <xdr:nvSpPr>
        <xdr:cNvPr id="54" name="Line 3"/>
        <xdr:cNvSpPr>
          <a:spLocks/>
        </xdr:cNvSpPr>
      </xdr:nvSpPr>
      <xdr:spPr>
        <a:xfrm>
          <a:off x="66484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55" name="Rectangle 245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56" name="Line 246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57" name="Rectangle 247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292</xdr:row>
      <xdr:rowOff>0</xdr:rowOff>
    </xdr:from>
    <xdr:to>
      <xdr:col>8</xdr:col>
      <xdr:colOff>190500</xdr:colOff>
      <xdr:row>292</xdr:row>
      <xdr:rowOff>0</xdr:rowOff>
    </xdr:to>
    <xdr:sp>
      <xdr:nvSpPr>
        <xdr:cNvPr id="58" name="Line 248"/>
        <xdr:cNvSpPr>
          <a:spLocks/>
        </xdr:cNvSpPr>
      </xdr:nvSpPr>
      <xdr:spPr>
        <a:xfrm>
          <a:off x="66103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59" name="Rectangle 249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60" name="Line 250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61" name="Rectangle 251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292</xdr:row>
      <xdr:rowOff>0</xdr:rowOff>
    </xdr:from>
    <xdr:to>
      <xdr:col>8</xdr:col>
      <xdr:colOff>190500</xdr:colOff>
      <xdr:row>292</xdr:row>
      <xdr:rowOff>0</xdr:rowOff>
    </xdr:to>
    <xdr:sp>
      <xdr:nvSpPr>
        <xdr:cNvPr id="62" name="Line 252"/>
        <xdr:cNvSpPr>
          <a:spLocks/>
        </xdr:cNvSpPr>
      </xdr:nvSpPr>
      <xdr:spPr>
        <a:xfrm>
          <a:off x="66103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63" name="Rectangle 253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64" name="Line 254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65" name="Rectangle 255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292</xdr:row>
      <xdr:rowOff>0</xdr:rowOff>
    </xdr:from>
    <xdr:to>
      <xdr:col>8</xdr:col>
      <xdr:colOff>190500</xdr:colOff>
      <xdr:row>292</xdr:row>
      <xdr:rowOff>0</xdr:rowOff>
    </xdr:to>
    <xdr:sp>
      <xdr:nvSpPr>
        <xdr:cNvPr id="66" name="Line 256"/>
        <xdr:cNvSpPr>
          <a:spLocks/>
        </xdr:cNvSpPr>
      </xdr:nvSpPr>
      <xdr:spPr>
        <a:xfrm>
          <a:off x="66103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67" name="Rectangle 257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68" name="Line 258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69" name="Rectangle 259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292</xdr:row>
      <xdr:rowOff>0</xdr:rowOff>
    </xdr:from>
    <xdr:to>
      <xdr:col>8</xdr:col>
      <xdr:colOff>209550</xdr:colOff>
      <xdr:row>292</xdr:row>
      <xdr:rowOff>0</xdr:rowOff>
    </xdr:to>
    <xdr:sp>
      <xdr:nvSpPr>
        <xdr:cNvPr id="70" name="Line 260"/>
        <xdr:cNvSpPr>
          <a:spLocks/>
        </xdr:cNvSpPr>
      </xdr:nvSpPr>
      <xdr:spPr>
        <a:xfrm>
          <a:off x="662940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71" name="Rectangle 261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292</xdr:row>
      <xdr:rowOff>0</xdr:rowOff>
    </xdr:from>
    <xdr:to>
      <xdr:col>8</xdr:col>
      <xdr:colOff>190500</xdr:colOff>
      <xdr:row>292</xdr:row>
      <xdr:rowOff>0</xdr:rowOff>
    </xdr:to>
    <xdr:sp>
      <xdr:nvSpPr>
        <xdr:cNvPr id="72" name="Line 262"/>
        <xdr:cNvSpPr>
          <a:spLocks/>
        </xdr:cNvSpPr>
      </xdr:nvSpPr>
      <xdr:spPr>
        <a:xfrm>
          <a:off x="66103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73" name="Rectangle 263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74" name="Line 264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75" name="Rectangle 265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292</xdr:row>
      <xdr:rowOff>0</xdr:rowOff>
    </xdr:from>
    <xdr:to>
      <xdr:col>8</xdr:col>
      <xdr:colOff>209550</xdr:colOff>
      <xdr:row>292</xdr:row>
      <xdr:rowOff>0</xdr:rowOff>
    </xdr:to>
    <xdr:sp>
      <xdr:nvSpPr>
        <xdr:cNvPr id="76" name="Line 266"/>
        <xdr:cNvSpPr>
          <a:spLocks/>
        </xdr:cNvSpPr>
      </xdr:nvSpPr>
      <xdr:spPr>
        <a:xfrm>
          <a:off x="662940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77" name="Rectangle 267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292</xdr:row>
      <xdr:rowOff>0</xdr:rowOff>
    </xdr:from>
    <xdr:to>
      <xdr:col>8</xdr:col>
      <xdr:colOff>190500</xdr:colOff>
      <xdr:row>292</xdr:row>
      <xdr:rowOff>0</xdr:rowOff>
    </xdr:to>
    <xdr:sp>
      <xdr:nvSpPr>
        <xdr:cNvPr id="78" name="Line 268"/>
        <xdr:cNvSpPr>
          <a:spLocks/>
        </xdr:cNvSpPr>
      </xdr:nvSpPr>
      <xdr:spPr>
        <a:xfrm>
          <a:off x="66103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79" name="Rectangle 269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80" name="Line 270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81" name="Rectangle 271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292</xdr:row>
      <xdr:rowOff>0</xdr:rowOff>
    </xdr:from>
    <xdr:to>
      <xdr:col>8</xdr:col>
      <xdr:colOff>209550</xdr:colOff>
      <xdr:row>292</xdr:row>
      <xdr:rowOff>0</xdr:rowOff>
    </xdr:to>
    <xdr:sp>
      <xdr:nvSpPr>
        <xdr:cNvPr id="82" name="Line 272"/>
        <xdr:cNvSpPr>
          <a:spLocks/>
        </xdr:cNvSpPr>
      </xdr:nvSpPr>
      <xdr:spPr>
        <a:xfrm>
          <a:off x="662940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83" name="Rectangle 273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292</xdr:row>
      <xdr:rowOff>0</xdr:rowOff>
    </xdr:from>
    <xdr:to>
      <xdr:col>8</xdr:col>
      <xdr:colOff>190500</xdr:colOff>
      <xdr:row>292</xdr:row>
      <xdr:rowOff>0</xdr:rowOff>
    </xdr:to>
    <xdr:sp>
      <xdr:nvSpPr>
        <xdr:cNvPr id="84" name="Line 274"/>
        <xdr:cNvSpPr>
          <a:spLocks/>
        </xdr:cNvSpPr>
      </xdr:nvSpPr>
      <xdr:spPr>
        <a:xfrm>
          <a:off x="66103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85" name="Rectangle 275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86" name="Line 276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87" name="Rectangle 277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292</xdr:row>
      <xdr:rowOff>0</xdr:rowOff>
    </xdr:from>
    <xdr:to>
      <xdr:col>8</xdr:col>
      <xdr:colOff>190500</xdr:colOff>
      <xdr:row>292</xdr:row>
      <xdr:rowOff>0</xdr:rowOff>
    </xdr:to>
    <xdr:sp>
      <xdr:nvSpPr>
        <xdr:cNvPr id="88" name="Line 278"/>
        <xdr:cNvSpPr>
          <a:spLocks/>
        </xdr:cNvSpPr>
      </xdr:nvSpPr>
      <xdr:spPr>
        <a:xfrm>
          <a:off x="66103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89" name="Rectangle 279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90" name="Line 280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91" name="Rectangle 281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292</xdr:row>
      <xdr:rowOff>0</xdr:rowOff>
    </xdr:from>
    <xdr:to>
      <xdr:col>8</xdr:col>
      <xdr:colOff>209550</xdr:colOff>
      <xdr:row>292</xdr:row>
      <xdr:rowOff>0</xdr:rowOff>
    </xdr:to>
    <xdr:sp>
      <xdr:nvSpPr>
        <xdr:cNvPr id="92" name="Line 282"/>
        <xdr:cNvSpPr>
          <a:spLocks/>
        </xdr:cNvSpPr>
      </xdr:nvSpPr>
      <xdr:spPr>
        <a:xfrm>
          <a:off x="662940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93" name="Rectangle 283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292</xdr:row>
      <xdr:rowOff>0</xdr:rowOff>
    </xdr:from>
    <xdr:to>
      <xdr:col>8</xdr:col>
      <xdr:colOff>190500</xdr:colOff>
      <xdr:row>292</xdr:row>
      <xdr:rowOff>0</xdr:rowOff>
    </xdr:to>
    <xdr:sp>
      <xdr:nvSpPr>
        <xdr:cNvPr id="94" name="Line 284"/>
        <xdr:cNvSpPr>
          <a:spLocks/>
        </xdr:cNvSpPr>
      </xdr:nvSpPr>
      <xdr:spPr>
        <a:xfrm>
          <a:off x="66103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95" name="Rectangle 285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96" name="Line 286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97" name="Rectangle 287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292</xdr:row>
      <xdr:rowOff>0</xdr:rowOff>
    </xdr:from>
    <xdr:to>
      <xdr:col>8</xdr:col>
      <xdr:colOff>228600</xdr:colOff>
      <xdr:row>292</xdr:row>
      <xdr:rowOff>0</xdr:rowOff>
    </xdr:to>
    <xdr:sp>
      <xdr:nvSpPr>
        <xdr:cNvPr id="98" name="Line 288"/>
        <xdr:cNvSpPr>
          <a:spLocks/>
        </xdr:cNvSpPr>
      </xdr:nvSpPr>
      <xdr:spPr>
        <a:xfrm>
          <a:off x="66484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99" name="Rectangle 289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292</xdr:row>
      <xdr:rowOff>0</xdr:rowOff>
    </xdr:from>
    <xdr:to>
      <xdr:col>8</xdr:col>
      <xdr:colOff>209550</xdr:colOff>
      <xdr:row>292</xdr:row>
      <xdr:rowOff>0</xdr:rowOff>
    </xdr:to>
    <xdr:sp>
      <xdr:nvSpPr>
        <xdr:cNvPr id="100" name="Line 290"/>
        <xdr:cNvSpPr>
          <a:spLocks/>
        </xdr:cNvSpPr>
      </xdr:nvSpPr>
      <xdr:spPr>
        <a:xfrm>
          <a:off x="662940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01" name="Rectangle 291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292</xdr:row>
      <xdr:rowOff>0</xdr:rowOff>
    </xdr:from>
    <xdr:to>
      <xdr:col>8</xdr:col>
      <xdr:colOff>190500</xdr:colOff>
      <xdr:row>292</xdr:row>
      <xdr:rowOff>0</xdr:rowOff>
    </xdr:to>
    <xdr:sp>
      <xdr:nvSpPr>
        <xdr:cNvPr id="102" name="Line 292"/>
        <xdr:cNvSpPr>
          <a:spLocks/>
        </xdr:cNvSpPr>
      </xdr:nvSpPr>
      <xdr:spPr>
        <a:xfrm>
          <a:off x="66103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03" name="Rectangle 293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104" name="Line 294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05" name="Rectangle 295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292</xdr:row>
      <xdr:rowOff>0</xdr:rowOff>
    </xdr:from>
    <xdr:to>
      <xdr:col>8</xdr:col>
      <xdr:colOff>228600</xdr:colOff>
      <xdr:row>292</xdr:row>
      <xdr:rowOff>0</xdr:rowOff>
    </xdr:to>
    <xdr:sp>
      <xdr:nvSpPr>
        <xdr:cNvPr id="106" name="Line 296"/>
        <xdr:cNvSpPr>
          <a:spLocks/>
        </xdr:cNvSpPr>
      </xdr:nvSpPr>
      <xdr:spPr>
        <a:xfrm>
          <a:off x="66484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07" name="Rectangle 297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292</xdr:row>
      <xdr:rowOff>0</xdr:rowOff>
    </xdr:from>
    <xdr:to>
      <xdr:col>8</xdr:col>
      <xdr:colOff>209550</xdr:colOff>
      <xdr:row>292</xdr:row>
      <xdr:rowOff>0</xdr:rowOff>
    </xdr:to>
    <xdr:sp>
      <xdr:nvSpPr>
        <xdr:cNvPr id="108" name="Line 298"/>
        <xdr:cNvSpPr>
          <a:spLocks/>
        </xdr:cNvSpPr>
      </xdr:nvSpPr>
      <xdr:spPr>
        <a:xfrm>
          <a:off x="662940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09" name="Rectangle 299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292</xdr:row>
      <xdr:rowOff>0</xdr:rowOff>
    </xdr:from>
    <xdr:to>
      <xdr:col>8</xdr:col>
      <xdr:colOff>190500</xdr:colOff>
      <xdr:row>292</xdr:row>
      <xdr:rowOff>0</xdr:rowOff>
    </xdr:to>
    <xdr:sp>
      <xdr:nvSpPr>
        <xdr:cNvPr id="110" name="Line 300"/>
        <xdr:cNvSpPr>
          <a:spLocks/>
        </xdr:cNvSpPr>
      </xdr:nvSpPr>
      <xdr:spPr>
        <a:xfrm>
          <a:off x="66103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11" name="Rectangle 301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112" name="Line 302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13" name="Rectangle 303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292</xdr:row>
      <xdr:rowOff>0</xdr:rowOff>
    </xdr:from>
    <xdr:to>
      <xdr:col>8</xdr:col>
      <xdr:colOff>228600</xdr:colOff>
      <xdr:row>292</xdr:row>
      <xdr:rowOff>0</xdr:rowOff>
    </xdr:to>
    <xdr:sp>
      <xdr:nvSpPr>
        <xdr:cNvPr id="114" name="Line 304"/>
        <xdr:cNvSpPr>
          <a:spLocks/>
        </xdr:cNvSpPr>
      </xdr:nvSpPr>
      <xdr:spPr>
        <a:xfrm>
          <a:off x="66484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15" name="Rectangle 305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292</xdr:row>
      <xdr:rowOff>0</xdr:rowOff>
    </xdr:from>
    <xdr:to>
      <xdr:col>8</xdr:col>
      <xdr:colOff>209550</xdr:colOff>
      <xdr:row>292</xdr:row>
      <xdr:rowOff>0</xdr:rowOff>
    </xdr:to>
    <xdr:sp>
      <xdr:nvSpPr>
        <xdr:cNvPr id="116" name="Line 306"/>
        <xdr:cNvSpPr>
          <a:spLocks/>
        </xdr:cNvSpPr>
      </xdr:nvSpPr>
      <xdr:spPr>
        <a:xfrm>
          <a:off x="662940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17" name="Rectangle 307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292</xdr:row>
      <xdr:rowOff>0</xdr:rowOff>
    </xdr:from>
    <xdr:to>
      <xdr:col>8</xdr:col>
      <xdr:colOff>190500</xdr:colOff>
      <xdr:row>292</xdr:row>
      <xdr:rowOff>0</xdr:rowOff>
    </xdr:to>
    <xdr:sp>
      <xdr:nvSpPr>
        <xdr:cNvPr id="118" name="Line 308"/>
        <xdr:cNvSpPr>
          <a:spLocks/>
        </xdr:cNvSpPr>
      </xdr:nvSpPr>
      <xdr:spPr>
        <a:xfrm>
          <a:off x="66103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19" name="Rectangle 309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120" name="Line 310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21" name="Rectangle 311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292</xdr:row>
      <xdr:rowOff>0</xdr:rowOff>
    </xdr:from>
    <xdr:to>
      <xdr:col>8</xdr:col>
      <xdr:colOff>228600</xdr:colOff>
      <xdr:row>292</xdr:row>
      <xdr:rowOff>0</xdr:rowOff>
    </xdr:to>
    <xdr:sp>
      <xdr:nvSpPr>
        <xdr:cNvPr id="122" name="Line 312"/>
        <xdr:cNvSpPr>
          <a:spLocks/>
        </xdr:cNvSpPr>
      </xdr:nvSpPr>
      <xdr:spPr>
        <a:xfrm>
          <a:off x="66484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23" name="Rectangle 313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292</xdr:row>
      <xdr:rowOff>0</xdr:rowOff>
    </xdr:from>
    <xdr:to>
      <xdr:col>8</xdr:col>
      <xdr:colOff>209550</xdr:colOff>
      <xdr:row>292</xdr:row>
      <xdr:rowOff>0</xdr:rowOff>
    </xdr:to>
    <xdr:sp>
      <xdr:nvSpPr>
        <xdr:cNvPr id="124" name="Line 314"/>
        <xdr:cNvSpPr>
          <a:spLocks/>
        </xdr:cNvSpPr>
      </xdr:nvSpPr>
      <xdr:spPr>
        <a:xfrm>
          <a:off x="662940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25" name="Rectangle 315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292</xdr:row>
      <xdr:rowOff>0</xdr:rowOff>
    </xdr:from>
    <xdr:to>
      <xdr:col>8</xdr:col>
      <xdr:colOff>190500</xdr:colOff>
      <xdr:row>292</xdr:row>
      <xdr:rowOff>0</xdr:rowOff>
    </xdr:to>
    <xdr:sp>
      <xdr:nvSpPr>
        <xdr:cNvPr id="126" name="Line 316"/>
        <xdr:cNvSpPr>
          <a:spLocks/>
        </xdr:cNvSpPr>
      </xdr:nvSpPr>
      <xdr:spPr>
        <a:xfrm>
          <a:off x="66103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27" name="Rectangle 317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128" name="Line 318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29" name="Rectangle 319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292</xdr:row>
      <xdr:rowOff>0</xdr:rowOff>
    </xdr:from>
    <xdr:to>
      <xdr:col>8</xdr:col>
      <xdr:colOff>228600</xdr:colOff>
      <xdr:row>292</xdr:row>
      <xdr:rowOff>0</xdr:rowOff>
    </xdr:to>
    <xdr:sp>
      <xdr:nvSpPr>
        <xdr:cNvPr id="130" name="Line 320"/>
        <xdr:cNvSpPr>
          <a:spLocks/>
        </xdr:cNvSpPr>
      </xdr:nvSpPr>
      <xdr:spPr>
        <a:xfrm>
          <a:off x="66484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31" name="Rectangle 321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292</xdr:row>
      <xdr:rowOff>0</xdr:rowOff>
    </xdr:from>
    <xdr:to>
      <xdr:col>8</xdr:col>
      <xdr:colOff>209550</xdr:colOff>
      <xdr:row>292</xdr:row>
      <xdr:rowOff>0</xdr:rowOff>
    </xdr:to>
    <xdr:sp>
      <xdr:nvSpPr>
        <xdr:cNvPr id="132" name="Line 322"/>
        <xdr:cNvSpPr>
          <a:spLocks/>
        </xdr:cNvSpPr>
      </xdr:nvSpPr>
      <xdr:spPr>
        <a:xfrm>
          <a:off x="662940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33" name="Rectangle 323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292</xdr:row>
      <xdr:rowOff>0</xdr:rowOff>
    </xdr:from>
    <xdr:to>
      <xdr:col>8</xdr:col>
      <xdr:colOff>190500</xdr:colOff>
      <xdr:row>292</xdr:row>
      <xdr:rowOff>0</xdr:rowOff>
    </xdr:to>
    <xdr:sp>
      <xdr:nvSpPr>
        <xdr:cNvPr id="134" name="Line 324"/>
        <xdr:cNvSpPr>
          <a:spLocks/>
        </xdr:cNvSpPr>
      </xdr:nvSpPr>
      <xdr:spPr>
        <a:xfrm>
          <a:off x="66103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35" name="Rectangle 325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136" name="Line 326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37" name="Rectangle 327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292</xdr:row>
      <xdr:rowOff>0</xdr:rowOff>
    </xdr:from>
    <xdr:to>
      <xdr:col>8</xdr:col>
      <xdr:colOff>228600</xdr:colOff>
      <xdr:row>292</xdr:row>
      <xdr:rowOff>0</xdr:rowOff>
    </xdr:to>
    <xdr:sp>
      <xdr:nvSpPr>
        <xdr:cNvPr id="138" name="Line 328"/>
        <xdr:cNvSpPr>
          <a:spLocks/>
        </xdr:cNvSpPr>
      </xdr:nvSpPr>
      <xdr:spPr>
        <a:xfrm>
          <a:off x="66484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39" name="Rectangle 329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292</xdr:row>
      <xdr:rowOff>0</xdr:rowOff>
    </xdr:from>
    <xdr:to>
      <xdr:col>8</xdr:col>
      <xdr:colOff>209550</xdr:colOff>
      <xdr:row>292</xdr:row>
      <xdr:rowOff>0</xdr:rowOff>
    </xdr:to>
    <xdr:sp>
      <xdr:nvSpPr>
        <xdr:cNvPr id="140" name="Line 330"/>
        <xdr:cNvSpPr>
          <a:spLocks/>
        </xdr:cNvSpPr>
      </xdr:nvSpPr>
      <xdr:spPr>
        <a:xfrm>
          <a:off x="662940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41" name="Rectangle 331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292</xdr:row>
      <xdr:rowOff>0</xdr:rowOff>
    </xdr:from>
    <xdr:to>
      <xdr:col>8</xdr:col>
      <xdr:colOff>190500</xdr:colOff>
      <xdr:row>292</xdr:row>
      <xdr:rowOff>0</xdr:rowOff>
    </xdr:to>
    <xdr:sp>
      <xdr:nvSpPr>
        <xdr:cNvPr id="142" name="Line 332"/>
        <xdr:cNvSpPr>
          <a:spLocks/>
        </xdr:cNvSpPr>
      </xdr:nvSpPr>
      <xdr:spPr>
        <a:xfrm>
          <a:off x="66103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43" name="Rectangle 333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144" name="Line 334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45" name="Rectangle 335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292</xdr:row>
      <xdr:rowOff>0</xdr:rowOff>
    </xdr:from>
    <xdr:to>
      <xdr:col>8</xdr:col>
      <xdr:colOff>228600</xdr:colOff>
      <xdr:row>292</xdr:row>
      <xdr:rowOff>0</xdr:rowOff>
    </xdr:to>
    <xdr:sp>
      <xdr:nvSpPr>
        <xdr:cNvPr id="146" name="Line 336"/>
        <xdr:cNvSpPr>
          <a:spLocks/>
        </xdr:cNvSpPr>
      </xdr:nvSpPr>
      <xdr:spPr>
        <a:xfrm>
          <a:off x="66484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47" name="Rectangle 337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292</xdr:row>
      <xdr:rowOff>0</xdr:rowOff>
    </xdr:from>
    <xdr:to>
      <xdr:col>8</xdr:col>
      <xdr:colOff>209550</xdr:colOff>
      <xdr:row>292</xdr:row>
      <xdr:rowOff>0</xdr:rowOff>
    </xdr:to>
    <xdr:sp>
      <xdr:nvSpPr>
        <xdr:cNvPr id="148" name="Line 338"/>
        <xdr:cNvSpPr>
          <a:spLocks/>
        </xdr:cNvSpPr>
      </xdr:nvSpPr>
      <xdr:spPr>
        <a:xfrm>
          <a:off x="662940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49" name="Rectangle 339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292</xdr:row>
      <xdr:rowOff>0</xdr:rowOff>
    </xdr:from>
    <xdr:to>
      <xdr:col>8</xdr:col>
      <xdr:colOff>190500</xdr:colOff>
      <xdr:row>292</xdr:row>
      <xdr:rowOff>0</xdr:rowOff>
    </xdr:to>
    <xdr:sp>
      <xdr:nvSpPr>
        <xdr:cNvPr id="150" name="Line 340"/>
        <xdr:cNvSpPr>
          <a:spLocks/>
        </xdr:cNvSpPr>
      </xdr:nvSpPr>
      <xdr:spPr>
        <a:xfrm>
          <a:off x="66103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51" name="Rectangle 341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152" name="Line 342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53" name="Rectangle 343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292</xdr:row>
      <xdr:rowOff>0</xdr:rowOff>
    </xdr:from>
    <xdr:to>
      <xdr:col>8</xdr:col>
      <xdr:colOff>228600</xdr:colOff>
      <xdr:row>292</xdr:row>
      <xdr:rowOff>0</xdr:rowOff>
    </xdr:to>
    <xdr:sp>
      <xdr:nvSpPr>
        <xdr:cNvPr id="154" name="Line 344"/>
        <xdr:cNvSpPr>
          <a:spLocks/>
        </xdr:cNvSpPr>
      </xdr:nvSpPr>
      <xdr:spPr>
        <a:xfrm>
          <a:off x="66484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55" name="Rectangle 345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292</xdr:row>
      <xdr:rowOff>0</xdr:rowOff>
    </xdr:from>
    <xdr:to>
      <xdr:col>8</xdr:col>
      <xdr:colOff>209550</xdr:colOff>
      <xdr:row>292</xdr:row>
      <xdr:rowOff>0</xdr:rowOff>
    </xdr:to>
    <xdr:sp>
      <xdr:nvSpPr>
        <xdr:cNvPr id="156" name="Line 346"/>
        <xdr:cNvSpPr>
          <a:spLocks/>
        </xdr:cNvSpPr>
      </xdr:nvSpPr>
      <xdr:spPr>
        <a:xfrm>
          <a:off x="662940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57" name="Rectangle 347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292</xdr:row>
      <xdr:rowOff>0</xdr:rowOff>
    </xdr:from>
    <xdr:to>
      <xdr:col>8</xdr:col>
      <xdr:colOff>190500</xdr:colOff>
      <xdr:row>292</xdr:row>
      <xdr:rowOff>0</xdr:rowOff>
    </xdr:to>
    <xdr:sp>
      <xdr:nvSpPr>
        <xdr:cNvPr id="158" name="Line 348"/>
        <xdr:cNvSpPr>
          <a:spLocks/>
        </xdr:cNvSpPr>
      </xdr:nvSpPr>
      <xdr:spPr>
        <a:xfrm>
          <a:off x="66103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59" name="Rectangle 349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160" name="Line 350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61" name="Rectangle 351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162" name="Line 352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63" name="Rectangle 353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164" name="Line 354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65" name="Rectangle 355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166" name="Line 356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67" name="Rectangle 357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292</xdr:row>
      <xdr:rowOff>0</xdr:rowOff>
    </xdr:from>
    <xdr:to>
      <xdr:col>8</xdr:col>
      <xdr:colOff>228600</xdr:colOff>
      <xdr:row>292</xdr:row>
      <xdr:rowOff>0</xdr:rowOff>
    </xdr:to>
    <xdr:sp>
      <xdr:nvSpPr>
        <xdr:cNvPr id="168" name="Line 358"/>
        <xdr:cNvSpPr>
          <a:spLocks/>
        </xdr:cNvSpPr>
      </xdr:nvSpPr>
      <xdr:spPr>
        <a:xfrm>
          <a:off x="66484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69" name="Rectangle 359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292</xdr:row>
      <xdr:rowOff>0</xdr:rowOff>
    </xdr:from>
    <xdr:to>
      <xdr:col>8</xdr:col>
      <xdr:colOff>209550</xdr:colOff>
      <xdr:row>292</xdr:row>
      <xdr:rowOff>0</xdr:rowOff>
    </xdr:to>
    <xdr:sp>
      <xdr:nvSpPr>
        <xdr:cNvPr id="170" name="Line 360"/>
        <xdr:cNvSpPr>
          <a:spLocks/>
        </xdr:cNvSpPr>
      </xdr:nvSpPr>
      <xdr:spPr>
        <a:xfrm>
          <a:off x="662940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71" name="Rectangle 361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292</xdr:row>
      <xdr:rowOff>0</xdr:rowOff>
    </xdr:from>
    <xdr:to>
      <xdr:col>8</xdr:col>
      <xdr:colOff>190500</xdr:colOff>
      <xdr:row>292</xdr:row>
      <xdr:rowOff>0</xdr:rowOff>
    </xdr:to>
    <xdr:sp>
      <xdr:nvSpPr>
        <xdr:cNvPr id="172" name="Line 362"/>
        <xdr:cNvSpPr>
          <a:spLocks/>
        </xdr:cNvSpPr>
      </xdr:nvSpPr>
      <xdr:spPr>
        <a:xfrm>
          <a:off x="6610350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292</xdr:row>
      <xdr:rowOff>0</xdr:rowOff>
    </xdr:from>
    <xdr:to>
      <xdr:col>8</xdr:col>
      <xdr:colOff>276225</xdr:colOff>
      <xdr:row>292</xdr:row>
      <xdr:rowOff>0</xdr:rowOff>
    </xdr:to>
    <xdr:sp>
      <xdr:nvSpPr>
        <xdr:cNvPr id="173" name="Rectangle 363"/>
        <xdr:cNvSpPr>
          <a:spLocks/>
        </xdr:cNvSpPr>
      </xdr:nvSpPr>
      <xdr:spPr>
        <a:xfrm>
          <a:off x="6619875" y="111642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292</xdr:row>
      <xdr:rowOff>0</xdr:rowOff>
    </xdr:from>
    <xdr:to>
      <xdr:col>8</xdr:col>
      <xdr:colOff>219075</xdr:colOff>
      <xdr:row>292</xdr:row>
      <xdr:rowOff>0</xdr:rowOff>
    </xdr:to>
    <xdr:sp>
      <xdr:nvSpPr>
        <xdr:cNvPr id="174" name="Line 364"/>
        <xdr:cNvSpPr>
          <a:spLocks/>
        </xdr:cNvSpPr>
      </xdr:nvSpPr>
      <xdr:spPr>
        <a:xfrm>
          <a:off x="6638925" y="11164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175" name="Rectangle 365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289</xdr:row>
      <xdr:rowOff>0</xdr:rowOff>
    </xdr:from>
    <xdr:to>
      <xdr:col>8</xdr:col>
      <xdr:colOff>228600</xdr:colOff>
      <xdr:row>289</xdr:row>
      <xdr:rowOff>0</xdr:rowOff>
    </xdr:to>
    <xdr:sp>
      <xdr:nvSpPr>
        <xdr:cNvPr id="176" name="Line 366"/>
        <xdr:cNvSpPr>
          <a:spLocks/>
        </xdr:cNvSpPr>
      </xdr:nvSpPr>
      <xdr:spPr>
        <a:xfrm>
          <a:off x="66484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177" name="Rectangle 367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178" name="Line 368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179" name="Rectangle 369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289</xdr:row>
      <xdr:rowOff>0</xdr:rowOff>
    </xdr:from>
    <xdr:to>
      <xdr:col>8</xdr:col>
      <xdr:colOff>190500</xdr:colOff>
      <xdr:row>289</xdr:row>
      <xdr:rowOff>0</xdr:rowOff>
    </xdr:to>
    <xdr:sp>
      <xdr:nvSpPr>
        <xdr:cNvPr id="180" name="Line 370"/>
        <xdr:cNvSpPr>
          <a:spLocks/>
        </xdr:cNvSpPr>
      </xdr:nvSpPr>
      <xdr:spPr>
        <a:xfrm>
          <a:off x="66103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181" name="Rectangle 371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182" name="Line 372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183" name="Rectangle 373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289</xdr:row>
      <xdr:rowOff>0</xdr:rowOff>
    </xdr:from>
    <xdr:to>
      <xdr:col>8</xdr:col>
      <xdr:colOff>209550</xdr:colOff>
      <xdr:row>289</xdr:row>
      <xdr:rowOff>0</xdr:rowOff>
    </xdr:to>
    <xdr:sp>
      <xdr:nvSpPr>
        <xdr:cNvPr id="184" name="Line 374"/>
        <xdr:cNvSpPr>
          <a:spLocks/>
        </xdr:cNvSpPr>
      </xdr:nvSpPr>
      <xdr:spPr>
        <a:xfrm>
          <a:off x="662940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185" name="Rectangle 375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186" name="Line 376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187" name="Rectangle 377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188" name="Line 378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189" name="Rectangle 379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190" name="Line 380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191" name="Rectangle 381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289</xdr:row>
      <xdr:rowOff>0</xdr:rowOff>
    </xdr:from>
    <xdr:to>
      <xdr:col>8</xdr:col>
      <xdr:colOff>209550</xdr:colOff>
      <xdr:row>289</xdr:row>
      <xdr:rowOff>0</xdr:rowOff>
    </xdr:to>
    <xdr:sp>
      <xdr:nvSpPr>
        <xdr:cNvPr id="192" name="Line 382"/>
        <xdr:cNvSpPr>
          <a:spLocks/>
        </xdr:cNvSpPr>
      </xdr:nvSpPr>
      <xdr:spPr>
        <a:xfrm>
          <a:off x="662940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193" name="Rectangle 383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289</xdr:row>
      <xdr:rowOff>0</xdr:rowOff>
    </xdr:from>
    <xdr:to>
      <xdr:col>8</xdr:col>
      <xdr:colOff>228600</xdr:colOff>
      <xdr:row>289</xdr:row>
      <xdr:rowOff>0</xdr:rowOff>
    </xdr:to>
    <xdr:sp>
      <xdr:nvSpPr>
        <xdr:cNvPr id="194" name="Line 384"/>
        <xdr:cNvSpPr>
          <a:spLocks/>
        </xdr:cNvSpPr>
      </xdr:nvSpPr>
      <xdr:spPr>
        <a:xfrm>
          <a:off x="66484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195" name="Rectangle 385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196" name="Line 386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197" name="Rectangle 387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198" name="Line 388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199" name="Rectangle 389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200" name="Line 390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01" name="Rectangle 2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289</xdr:row>
      <xdr:rowOff>0</xdr:rowOff>
    </xdr:from>
    <xdr:to>
      <xdr:col>8</xdr:col>
      <xdr:colOff>228600</xdr:colOff>
      <xdr:row>289</xdr:row>
      <xdr:rowOff>0</xdr:rowOff>
    </xdr:to>
    <xdr:sp>
      <xdr:nvSpPr>
        <xdr:cNvPr id="202" name="Line 3"/>
        <xdr:cNvSpPr>
          <a:spLocks/>
        </xdr:cNvSpPr>
      </xdr:nvSpPr>
      <xdr:spPr>
        <a:xfrm>
          <a:off x="66484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03" name="Rectangle 393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204" name="Line 394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05" name="Rectangle 395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289</xdr:row>
      <xdr:rowOff>0</xdr:rowOff>
    </xdr:from>
    <xdr:to>
      <xdr:col>8</xdr:col>
      <xdr:colOff>190500</xdr:colOff>
      <xdr:row>289</xdr:row>
      <xdr:rowOff>0</xdr:rowOff>
    </xdr:to>
    <xdr:sp>
      <xdr:nvSpPr>
        <xdr:cNvPr id="206" name="Line 396"/>
        <xdr:cNvSpPr>
          <a:spLocks/>
        </xdr:cNvSpPr>
      </xdr:nvSpPr>
      <xdr:spPr>
        <a:xfrm>
          <a:off x="66103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07" name="Rectangle 397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208" name="Line 398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09" name="Rectangle 399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289</xdr:row>
      <xdr:rowOff>0</xdr:rowOff>
    </xdr:from>
    <xdr:to>
      <xdr:col>8</xdr:col>
      <xdr:colOff>190500</xdr:colOff>
      <xdr:row>289</xdr:row>
      <xdr:rowOff>0</xdr:rowOff>
    </xdr:to>
    <xdr:sp>
      <xdr:nvSpPr>
        <xdr:cNvPr id="210" name="Line 400"/>
        <xdr:cNvSpPr>
          <a:spLocks/>
        </xdr:cNvSpPr>
      </xdr:nvSpPr>
      <xdr:spPr>
        <a:xfrm>
          <a:off x="66103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11" name="Rectangle 401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212" name="Line 402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13" name="Rectangle 403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289</xdr:row>
      <xdr:rowOff>0</xdr:rowOff>
    </xdr:from>
    <xdr:to>
      <xdr:col>8</xdr:col>
      <xdr:colOff>190500</xdr:colOff>
      <xdr:row>289</xdr:row>
      <xdr:rowOff>0</xdr:rowOff>
    </xdr:to>
    <xdr:sp>
      <xdr:nvSpPr>
        <xdr:cNvPr id="214" name="Line 404"/>
        <xdr:cNvSpPr>
          <a:spLocks/>
        </xdr:cNvSpPr>
      </xdr:nvSpPr>
      <xdr:spPr>
        <a:xfrm>
          <a:off x="66103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15" name="Rectangle 405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216" name="Line 406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17" name="Rectangle 407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289</xdr:row>
      <xdr:rowOff>0</xdr:rowOff>
    </xdr:from>
    <xdr:to>
      <xdr:col>8</xdr:col>
      <xdr:colOff>209550</xdr:colOff>
      <xdr:row>289</xdr:row>
      <xdr:rowOff>0</xdr:rowOff>
    </xdr:to>
    <xdr:sp>
      <xdr:nvSpPr>
        <xdr:cNvPr id="218" name="Line 408"/>
        <xdr:cNvSpPr>
          <a:spLocks/>
        </xdr:cNvSpPr>
      </xdr:nvSpPr>
      <xdr:spPr>
        <a:xfrm>
          <a:off x="662940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19" name="Rectangle 409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289</xdr:row>
      <xdr:rowOff>0</xdr:rowOff>
    </xdr:from>
    <xdr:to>
      <xdr:col>8</xdr:col>
      <xdr:colOff>190500</xdr:colOff>
      <xdr:row>289</xdr:row>
      <xdr:rowOff>0</xdr:rowOff>
    </xdr:to>
    <xdr:sp>
      <xdr:nvSpPr>
        <xdr:cNvPr id="220" name="Line 410"/>
        <xdr:cNvSpPr>
          <a:spLocks/>
        </xdr:cNvSpPr>
      </xdr:nvSpPr>
      <xdr:spPr>
        <a:xfrm>
          <a:off x="66103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21" name="Rectangle 411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222" name="Line 412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23" name="Rectangle 413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289</xdr:row>
      <xdr:rowOff>0</xdr:rowOff>
    </xdr:from>
    <xdr:to>
      <xdr:col>8</xdr:col>
      <xdr:colOff>209550</xdr:colOff>
      <xdr:row>289</xdr:row>
      <xdr:rowOff>0</xdr:rowOff>
    </xdr:to>
    <xdr:sp>
      <xdr:nvSpPr>
        <xdr:cNvPr id="224" name="Line 414"/>
        <xdr:cNvSpPr>
          <a:spLocks/>
        </xdr:cNvSpPr>
      </xdr:nvSpPr>
      <xdr:spPr>
        <a:xfrm>
          <a:off x="662940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25" name="Rectangle 415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289</xdr:row>
      <xdr:rowOff>0</xdr:rowOff>
    </xdr:from>
    <xdr:to>
      <xdr:col>8</xdr:col>
      <xdr:colOff>190500</xdr:colOff>
      <xdr:row>289</xdr:row>
      <xdr:rowOff>0</xdr:rowOff>
    </xdr:to>
    <xdr:sp>
      <xdr:nvSpPr>
        <xdr:cNvPr id="226" name="Line 416"/>
        <xdr:cNvSpPr>
          <a:spLocks/>
        </xdr:cNvSpPr>
      </xdr:nvSpPr>
      <xdr:spPr>
        <a:xfrm>
          <a:off x="66103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27" name="Rectangle 417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228" name="Line 418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29" name="Rectangle 419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289</xdr:row>
      <xdr:rowOff>0</xdr:rowOff>
    </xdr:from>
    <xdr:to>
      <xdr:col>8</xdr:col>
      <xdr:colOff>209550</xdr:colOff>
      <xdr:row>289</xdr:row>
      <xdr:rowOff>0</xdr:rowOff>
    </xdr:to>
    <xdr:sp>
      <xdr:nvSpPr>
        <xdr:cNvPr id="230" name="Line 420"/>
        <xdr:cNvSpPr>
          <a:spLocks/>
        </xdr:cNvSpPr>
      </xdr:nvSpPr>
      <xdr:spPr>
        <a:xfrm>
          <a:off x="662940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31" name="Rectangle 421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289</xdr:row>
      <xdr:rowOff>0</xdr:rowOff>
    </xdr:from>
    <xdr:to>
      <xdr:col>8</xdr:col>
      <xdr:colOff>190500</xdr:colOff>
      <xdr:row>289</xdr:row>
      <xdr:rowOff>0</xdr:rowOff>
    </xdr:to>
    <xdr:sp>
      <xdr:nvSpPr>
        <xdr:cNvPr id="232" name="Line 422"/>
        <xdr:cNvSpPr>
          <a:spLocks/>
        </xdr:cNvSpPr>
      </xdr:nvSpPr>
      <xdr:spPr>
        <a:xfrm>
          <a:off x="66103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33" name="Rectangle 423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234" name="Line 424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35" name="Rectangle 425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289</xdr:row>
      <xdr:rowOff>0</xdr:rowOff>
    </xdr:from>
    <xdr:to>
      <xdr:col>8</xdr:col>
      <xdr:colOff>190500</xdr:colOff>
      <xdr:row>289</xdr:row>
      <xdr:rowOff>0</xdr:rowOff>
    </xdr:to>
    <xdr:sp>
      <xdr:nvSpPr>
        <xdr:cNvPr id="236" name="Line 426"/>
        <xdr:cNvSpPr>
          <a:spLocks/>
        </xdr:cNvSpPr>
      </xdr:nvSpPr>
      <xdr:spPr>
        <a:xfrm>
          <a:off x="66103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37" name="Rectangle 427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238" name="Line 428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39" name="Rectangle 429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289</xdr:row>
      <xdr:rowOff>0</xdr:rowOff>
    </xdr:from>
    <xdr:to>
      <xdr:col>8</xdr:col>
      <xdr:colOff>209550</xdr:colOff>
      <xdr:row>289</xdr:row>
      <xdr:rowOff>0</xdr:rowOff>
    </xdr:to>
    <xdr:sp>
      <xdr:nvSpPr>
        <xdr:cNvPr id="240" name="Line 430"/>
        <xdr:cNvSpPr>
          <a:spLocks/>
        </xdr:cNvSpPr>
      </xdr:nvSpPr>
      <xdr:spPr>
        <a:xfrm>
          <a:off x="662940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41" name="Rectangle 431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289</xdr:row>
      <xdr:rowOff>0</xdr:rowOff>
    </xdr:from>
    <xdr:to>
      <xdr:col>8</xdr:col>
      <xdr:colOff>190500</xdr:colOff>
      <xdr:row>289</xdr:row>
      <xdr:rowOff>0</xdr:rowOff>
    </xdr:to>
    <xdr:sp>
      <xdr:nvSpPr>
        <xdr:cNvPr id="242" name="Line 432"/>
        <xdr:cNvSpPr>
          <a:spLocks/>
        </xdr:cNvSpPr>
      </xdr:nvSpPr>
      <xdr:spPr>
        <a:xfrm>
          <a:off x="66103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43" name="Rectangle 433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244" name="Line 434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45" name="Rectangle 435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289</xdr:row>
      <xdr:rowOff>0</xdr:rowOff>
    </xdr:from>
    <xdr:to>
      <xdr:col>8</xdr:col>
      <xdr:colOff>228600</xdr:colOff>
      <xdr:row>289</xdr:row>
      <xdr:rowOff>0</xdr:rowOff>
    </xdr:to>
    <xdr:sp>
      <xdr:nvSpPr>
        <xdr:cNvPr id="246" name="Line 436"/>
        <xdr:cNvSpPr>
          <a:spLocks/>
        </xdr:cNvSpPr>
      </xdr:nvSpPr>
      <xdr:spPr>
        <a:xfrm>
          <a:off x="66484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47" name="Rectangle 437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289</xdr:row>
      <xdr:rowOff>0</xdr:rowOff>
    </xdr:from>
    <xdr:to>
      <xdr:col>8</xdr:col>
      <xdr:colOff>209550</xdr:colOff>
      <xdr:row>289</xdr:row>
      <xdr:rowOff>0</xdr:rowOff>
    </xdr:to>
    <xdr:sp>
      <xdr:nvSpPr>
        <xdr:cNvPr id="248" name="Line 438"/>
        <xdr:cNvSpPr>
          <a:spLocks/>
        </xdr:cNvSpPr>
      </xdr:nvSpPr>
      <xdr:spPr>
        <a:xfrm>
          <a:off x="662940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49" name="Rectangle 439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289</xdr:row>
      <xdr:rowOff>0</xdr:rowOff>
    </xdr:from>
    <xdr:to>
      <xdr:col>8</xdr:col>
      <xdr:colOff>190500</xdr:colOff>
      <xdr:row>289</xdr:row>
      <xdr:rowOff>0</xdr:rowOff>
    </xdr:to>
    <xdr:sp>
      <xdr:nvSpPr>
        <xdr:cNvPr id="250" name="Line 440"/>
        <xdr:cNvSpPr>
          <a:spLocks/>
        </xdr:cNvSpPr>
      </xdr:nvSpPr>
      <xdr:spPr>
        <a:xfrm>
          <a:off x="66103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51" name="Rectangle 441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252" name="Line 442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53" name="Rectangle 443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289</xdr:row>
      <xdr:rowOff>0</xdr:rowOff>
    </xdr:from>
    <xdr:to>
      <xdr:col>8</xdr:col>
      <xdr:colOff>228600</xdr:colOff>
      <xdr:row>289</xdr:row>
      <xdr:rowOff>0</xdr:rowOff>
    </xdr:to>
    <xdr:sp>
      <xdr:nvSpPr>
        <xdr:cNvPr id="254" name="Line 444"/>
        <xdr:cNvSpPr>
          <a:spLocks/>
        </xdr:cNvSpPr>
      </xdr:nvSpPr>
      <xdr:spPr>
        <a:xfrm>
          <a:off x="66484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55" name="Rectangle 445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289</xdr:row>
      <xdr:rowOff>0</xdr:rowOff>
    </xdr:from>
    <xdr:to>
      <xdr:col>8</xdr:col>
      <xdr:colOff>209550</xdr:colOff>
      <xdr:row>289</xdr:row>
      <xdr:rowOff>0</xdr:rowOff>
    </xdr:to>
    <xdr:sp>
      <xdr:nvSpPr>
        <xdr:cNvPr id="256" name="Line 446"/>
        <xdr:cNvSpPr>
          <a:spLocks/>
        </xdr:cNvSpPr>
      </xdr:nvSpPr>
      <xdr:spPr>
        <a:xfrm>
          <a:off x="662940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57" name="Rectangle 447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289</xdr:row>
      <xdr:rowOff>0</xdr:rowOff>
    </xdr:from>
    <xdr:to>
      <xdr:col>8</xdr:col>
      <xdr:colOff>190500</xdr:colOff>
      <xdr:row>289</xdr:row>
      <xdr:rowOff>0</xdr:rowOff>
    </xdr:to>
    <xdr:sp>
      <xdr:nvSpPr>
        <xdr:cNvPr id="258" name="Line 448"/>
        <xdr:cNvSpPr>
          <a:spLocks/>
        </xdr:cNvSpPr>
      </xdr:nvSpPr>
      <xdr:spPr>
        <a:xfrm>
          <a:off x="66103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59" name="Rectangle 449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260" name="Line 450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61" name="Rectangle 451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289</xdr:row>
      <xdr:rowOff>0</xdr:rowOff>
    </xdr:from>
    <xdr:to>
      <xdr:col>8</xdr:col>
      <xdr:colOff>228600</xdr:colOff>
      <xdr:row>289</xdr:row>
      <xdr:rowOff>0</xdr:rowOff>
    </xdr:to>
    <xdr:sp>
      <xdr:nvSpPr>
        <xdr:cNvPr id="262" name="Line 452"/>
        <xdr:cNvSpPr>
          <a:spLocks/>
        </xdr:cNvSpPr>
      </xdr:nvSpPr>
      <xdr:spPr>
        <a:xfrm>
          <a:off x="66484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63" name="Rectangle 453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289</xdr:row>
      <xdr:rowOff>0</xdr:rowOff>
    </xdr:from>
    <xdr:to>
      <xdr:col>8</xdr:col>
      <xdr:colOff>209550</xdr:colOff>
      <xdr:row>289</xdr:row>
      <xdr:rowOff>0</xdr:rowOff>
    </xdr:to>
    <xdr:sp>
      <xdr:nvSpPr>
        <xdr:cNvPr id="264" name="Line 454"/>
        <xdr:cNvSpPr>
          <a:spLocks/>
        </xdr:cNvSpPr>
      </xdr:nvSpPr>
      <xdr:spPr>
        <a:xfrm>
          <a:off x="662940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65" name="Rectangle 455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289</xdr:row>
      <xdr:rowOff>0</xdr:rowOff>
    </xdr:from>
    <xdr:to>
      <xdr:col>8</xdr:col>
      <xdr:colOff>190500</xdr:colOff>
      <xdr:row>289</xdr:row>
      <xdr:rowOff>0</xdr:rowOff>
    </xdr:to>
    <xdr:sp>
      <xdr:nvSpPr>
        <xdr:cNvPr id="266" name="Line 456"/>
        <xdr:cNvSpPr>
          <a:spLocks/>
        </xdr:cNvSpPr>
      </xdr:nvSpPr>
      <xdr:spPr>
        <a:xfrm>
          <a:off x="66103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67" name="Rectangle 457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268" name="Line 458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69" name="Rectangle 459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289</xdr:row>
      <xdr:rowOff>0</xdr:rowOff>
    </xdr:from>
    <xdr:to>
      <xdr:col>8</xdr:col>
      <xdr:colOff>228600</xdr:colOff>
      <xdr:row>289</xdr:row>
      <xdr:rowOff>0</xdr:rowOff>
    </xdr:to>
    <xdr:sp>
      <xdr:nvSpPr>
        <xdr:cNvPr id="270" name="Line 460"/>
        <xdr:cNvSpPr>
          <a:spLocks/>
        </xdr:cNvSpPr>
      </xdr:nvSpPr>
      <xdr:spPr>
        <a:xfrm>
          <a:off x="66484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71" name="Rectangle 461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289</xdr:row>
      <xdr:rowOff>0</xdr:rowOff>
    </xdr:from>
    <xdr:to>
      <xdr:col>8</xdr:col>
      <xdr:colOff>209550</xdr:colOff>
      <xdr:row>289</xdr:row>
      <xdr:rowOff>0</xdr:rowOff>
    </xdr:to>
    <xdr:sp>
      <xdr:nvSpPr>
        <xdr:cNvPr id="272" name="Line 462"/>
        <xdr:cNvSpPr>
          <a:spLocks/>
        </xdr:cNvSpPr>
      </xdr:nvSpPr>
      <xdr:spPr>
        <a:xfrm>
          <a:off x="662940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73" name="Rectangle 463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289</xdr:row>
      <xdr:rowOff>0</xdr:rowOff>
    </xdr:from>
    <xdr:to>
      <xdr:col>8</xdr:col>
      <xdr:colOff>190500</xdr:colOff>
      <xdr:row>289</xdr:row>
      <xdr:rowOff>0</xdr:rowOff>
    </xdr:to>
    <xdr:sp>
      <xdr:nvSpPr>
        <xdr:cNvPr id="274" name="Line 464"/>
        <xdr:cNvSpPr>
          <a:spLocks/>
        </xdr:cNvSpPr>
      </xdr:nvSpPr>
      <xdr:spPr>
        <a:xfrm>
          <a:off x="66103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75" name="Rectangle 465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276" name="Line 466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77" name="Rectangle 467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289</xdr:row>
      <xdr:rowOff>0</xdr:rowOff>
    </xdr:from>
    <xdr:to>
      <xdr:col>8</xdr:col>
      <xdr:colOff>228600</xdr:colOff>
      <xdr:row>289</xdr:row>
      <xdr:rowOff>0</xdr:rowOff>
    </xdr:to>
    <xdr:sp>
      <xdr:nvSpPr>
        <xdr:cNvPr id="278" name="Line 468"/>
        <xdr:cNvSpPr>
          <a:spLocks/>
        </xdr:cNvSpPr>
      </xdr:nvSpPr>
      <xdr:spPr>
        <a:xfrm>
          <a:off x="66484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79" name="Rectangle 469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289</xdr:row>
      <xdr:rowOff>0</xdr:rowOff>
    </xdr:from>
    <xdr:to>
      <xdr:col>8</xdr:col>
      <xdr:colOff>209550</xdr:colOff>
      <xdr:row>289</xdr:row>
      <xdr:rowOff>0</xdr:rowOff>
    </xdr:to>
    <xdr:sp>
      <xdr:nvSpPr>
        <xdr:cNvPr id="280" name="Line 470"/>
        <xdr:cNvSpPr>
          <a:spLocks/>
        </xdr:cNvSpPr>
      </xdr:nvSpPr>
      <xdr:spPr>
        <a:xfrm>
          <a:off x="662940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81" name="Rectangle 471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289</xdr:row>
      <xdr:rowOff>0</xdr:rowOff>
    </xdr:from>
    <xdr:to>
      <xdr:col>8</xdr:col>
      <xdr:colOff>190500</xdr:colOff>
      <xdr:row>289</xdr:row>
      <xdr:rowOff>0</xdr:rowOff>
    </xdr:to>
    <xdr:sp>
      <xdr:nvSpPr>
        <xdr:cNvPr id="282" name="Line 472"/>
        <xdr:cNvSpPr>
          <a:spLocks/>
        </xdr:cNvSpPr>
      </xdr:nvSpPr>
      <xdr:spPr>
        <a:xfrm>
          <a:off x="66103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83" name="Rectangle 473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284" name="Line 474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85" name="Rectangle 475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289</xdr:row>
      <xdr:rowOff>0</xdr:rowOff>
    </xdr:from>
    <xdr:to>
      <xdr:col>8</xdr:col>
      <xdr:colOff>228600</xdr:colOff>
      <xdr:row>289</xdr:row>
      <xdr:rowOff>0</xdr:rowOff>
    </xdr:to>
    <xdr:sp>
      <xdr:nvSpPr>
        <xdr:cNvPr id="286" name="Line 476"/>
        <xdr:cNvSpPr>
          <a:spLocks/>
        </xdr:cNvSpPr>
      </xdr:nvSpPr>
      <xdr:spPr>
        <a:xfrm>
          <a:off x="66484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87" name="Rectangle 477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289</xdr:row>
      <xdr:rowOff>0</xdr:rowOff>
    </xdr:from>
    <xdr:to>
      <xdr:col>8</xdr:col>
      <xdr:colOff>209550</xdr:colOff>
      <xdr:row>289</xdr:row>
      <xdr:rowOff>0</xdr:rowOff>
    </xdr:to>
    <xdr:sp>
      <xdr:nvSpPr>
        <xdr:cNvPr id="288" name="Line 478"/>
        <xdr:cNvSpPr>
          <a:spLocks/>
        </xdr:cNvSpPr>
      </xdr:nvSpPr>
      <xdr:spPr>
        <a:xfrm>
          <a:off x="662940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89" name="Rectangle 479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289</xdr:row>
      <xdr:rowOff>0</xdr:rowOff>
    </xdr:from>
    <xdr:to>
      <xdr:col>8</xdr:col>
      <xdr:colOff>190500</xdr:colOff>
      <xdr:row>289</xdr:row>
      <xdr:rowOff>0</xdr:rowOff>
    </xdr:to>
    <xdr:sp>
      <xdr:nvSpPr>
        <xdr:cNvPr id="290" name="Line 480"/>
        <xdr:cNvSpPr>
          <a:spLocks/>
        </xdr:cNvSpPr>
      </xdr:nvSpPr>
      <xdr:spPr>
        <a:xfrm>
          <a:off x="66103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91" name="Rectangle 481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292" name="Line 482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93" name="Rectangle 483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289</xdr:row>
      <xdr:rowOff>0</xdr:rowOff>
    </xdr:from>
    <xdr:to>
      <xdr:col>8</xdr:col>
      <xdr:colOff>228600</xdr:colOff>
      <xdr:row>289</xdr:row>
      <xdr:rowOff>0</xdr:rowOff>
    </xdr:to>
    <xdr:sp>
      <xdr:nvSpPr>
        <xdr:cNvPr id="294" name="Line 484"/>
        <xdr:cNvSpPr>
          <a:spLocks/>
        </xdr:cNvSpPr>
      </xdr:nvSpPr>
      <xdr:spPr>
        <a:xfrm>
          <a:off x="66484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95" name="Rectangle 485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289</xdr:row>
      <xdr:rowOff>0</xdr:rowOff>
    </xdr:from>
    <xdr:to>
      <xdr:col>8</xdr:col>
      <xdr:colOff>209550</xdr:colOff>
      <xdr:row>289</xdr:row>
      <xdr:rowOff>0</xdr:rowOff>
    </xdr:to>
    <xdr:sp>
      <xdr:nvSpPr>
        <xdr:cNvPr id="296" name="Line 486"/>
        <xdr:cNvSpPr>
          <a:spLocks/>
        </xdr:cNvSpPr>
      </xdr:nvSpPr>
      <xdr:spPr>
        <a:xfrm>
          <a:off x="662940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97" name="Rectangle 487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289</xdr:row>
      <xdr:rowOff>0</xdr:rowOff>
    </xdr:from>
    <xdr:to>
      <xdr:col>8</xdr:col>
      <xdr:colOff>190500</xdr:colOff>
      <xdr:row>289</xdr:row>
      <xdr:rowOff>0</xdr:rowOff>
    </xdr:to>
    <xdr:sp>
      <xdr:nvSpPr>
        <xdr:cNvPr id="298" name="Line 488"/>
        <xdr:cNvSpPr>
          <a:spLocks/>
        </xdr:cNvSpPr>
      </xdr:nvSpPr>
      <xdr:spPr>
        <a:xfrm>
          <a:off x="66103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299" name="Rectangle 489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300" name="Line 490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301" name="Rectangle 491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289</xdr:row>
      <xdr:rowOff>0</xdr:rowOff>
    </xdr:from>
    <xdr:to>
      <xdr:col>8</xdr:col>
      <xdr:colOff>228600</xdr:colOff>
      <xdr:row>289</xdr:row>
      <xdr:rowOff>0</xdr:rowOff>
    </xdr:to>
    <xdr:sp>
      <xdr:nvSpPr>
        <xdr:cNvPr id="302" name="Line 492"/>
        <xdr:cNvSpPr>
          <a:spLocks/>
        </xdr:cNvSpPr>
      </xdr:nvSpPr>
      <xdr:spPr>
        <a:xfrm>
          <a:off x="66484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303" name="Rectangle 493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289</xdr:row>
      <xdr:rowOff>0</xdr:rowOff>
    </xdr:from>
    <xdr:to>
      <xdr:col>8</xdr:col>
      <xdr:colOff>209550</xdr:colOff>
      <xdr:row>289</xdr:row>
      <xdr:rowOff>0</xdr:rowOff>
    </xdr:to>
    <xdr:sp>
      <xdr:nvSpPr>
        <xdr:cNvPr id="304" name="Line 494"/>
        <xdr:cNvSpPr>
          <a:spLocks/>
        </xdr:cNvSpPr>
      </xdr:nvSpPr>
      <xdr:spPr>
        <a:xfrm>
          <a:off x="662940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305" name="Rectangle 495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289</xdr:row>
      <xdr:rowOff>0</xdr:rowOff>
    </xdr:from>
    <xdr:to>
      <xdr:col>8</xdr:col>
      <xdr:colOff>190500</xdr:colOff>
      <xdr:row>289</xdr:row>
      <xdr:rowOff>0</xdr:rowOff>
    </xdr:to>
    <xdr:sp>
      <xdr:nvSpPr>
        <xdr:cNvPr id="306" name="Line 496"/>
        <xdr:cNvSpPr>
          <a:spLocks/>
        </xdr:cNvSpPr>
      </xdr:nvSpPr>
      <xdr:spPr>
        <a:xfrm>
          <a:off x="66103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307" name="Rectangle 497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308" name="Line 498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309" name="Rectangle 499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310" name="Line 500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311" name="Rectangle 501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312" name="Line 502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313" name="Rectangle 503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314" name="Line 504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315" name="Rectangle 505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289</xdr:row>
      <xdr:rowOff>0</xdr:rowOff>
    </xdr:from>
    <xdr:to>
      <xdr:col>8</xdr:col>
      <xdr:colOff>228600</xdr:colOff>
      <xdr:row>289</xdr:row>
      <xdr:rowOff>0</xdr:rowOff>
    </xdr:to>
    <xdr:sp>
      <xdr:nvSpPr>
        <xdr:cNvPr id="316" name="Line 506"/>
        <xdr:cNvSpPr>
          <a:spLocks/>
        </xdr:cNvSpPr>
      </xdr:nvSpPr>
      <xdr:spPr>
        <a:xfrm>
          <a:off x="66484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317" name="Rectangle 507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289</xdr:row>
      <xdr:rowOff>0</xdr:rowOff>
    </xdr:from>
    <xdr:to>
      <xdr:col>8</xdr:col>
      <xdr:colOff>209550</xdr:colOff>
      <xdr:row>289</xdr:row>
      <xdr:rowOff>0</xdr:rowOff>
    </xdr:to>
    <xdr:sp>
      <xdr:nvSpPr>
        <xdr:cNvPr id="318" name="Line 508"/>
        <xdr:cNvSpPr>
          <a:spLocks/>
        </xdr:cNvSpPr>
      </xdr:nvSpPr>
      <xdr:spPr>
        <a:xfrm>
          <a:off x="662940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319" name="Rectangle 509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289</xdr:row>
      <xdr:rowOff>0</xdr:rowOff>
    </xdr:from>
    <xdr:to>
      <xdr:col>8</xdr:col>
      <xdr:colOff>190500</xdr:colOff>
      <xdr:row>289</xdr:row>
      <xdr:rowOff>0</xdr:rowOff>
    </xdr:to>
    <xdr:sp>
      <xdr:nvSpPr>
        <xdr:cNvPr id="320" name="Line 510"/>
        <xdr:cNvSpPr>
          <a:spLocks/>
        </xdr:cNvSpPr>
      </xdr:nvSpPr>
      <xdr:spPr>
        <a:xfrm>
          <a:off x="6610350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289</xdr:row>
      <xdr:rowOff>0</xdr:rowOff>
    </xdr:from>
    <xdr:to>
      <xdr:col>8</xdr:col>
      <xdr:colOff>276225</xdr:colOff>
      <xdr:row>289</xdr:row>
      <xdr:rowOff>0</xdr:rowOff>
    </xdr:to>
    <xdr:sp>
      <xdr:nvSpPr>
        <xdr:cNvPr id="321" name="Rectangle 511"/>
        <xdr:cNvSpPr>
          <a:spLocks/>
        </xdr:cNvSpPr>
      </xdr:nvSpPr>
      <xdr:spPr>
        <a:xfrm>
          <a:off x="6619875" y="1104995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289</xdr:row>
      <xdr:rowOff>0</xdr:rowOff>
    </xdr:from>
    <xdr:to>
      <xdr:col>8</xdr:col>
      <xdr:colOff>219075</xdr:colOff>
      <xdr:row>289</xdr:row>
      <xdr:rowOff>0</xdr:rowOff>
    </xdr:to>
    <xdr:sp>
      <xdr:nvSpPr>
        <xdr:cNvPr id="322" name="Line 512"/>
        <xdr:cNvSpPr>
          <a:spLocks/>
        </xdr:cNvSpPr>
      </xdr:nvSpPr>
      <xdr:spPr>
        <a:xfrm>
          <a:off x="6638925" y="110499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23" name="Rectangle 513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141</xdr:row>
      <xdr:rowOff>0</xdr:rowOff>
    </xdr:from>
    <xdr:to>
      <xdr:col>8</xdr:col>
      <xdr:colOff>228600</xdr:colOff>
      <xdr:row>141</xdr:row>
      <xdr:rowOff>0</xdr:rowOff>
    </xdr:to>
    <xdr:sp>
      <xdr:nvSpPr>
        <xdr:cNvPr id="324" name="Line 514"/>
        <xdr:cNvSpPr>
          <a:spLocks/>
        </xdr:cNvSpPr>
      </xdr:nvSpPr>
      <xdr:spPr>
        <a:xfrm>
          <a:off x="66484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25" name="Rectangle 515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326" name="Line 516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27" name="Rectangle 517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141</xdr:row>
      <xdr:rowOff>0</xdr:rowOff>
    </xdr:from>
    <xdr:to>
      <xdr:col>8</xdr:col>
      <xdr:colOff>190500</xdr:colOff>
      <xdr:row>141</xdr:row>
      <xdr:rowOff>0</xdr:rowOff>
    </xdr:to>
    <xdr:sp>
      <xdr:nvSpPr>
        <xdr:cNvPr id="328" name="Line 518"/>
        <xdr:cNvSpPr>
          <a:spLocks/>
        </xdr:cNvSpPr>
      </xdr:nvSpPr>
      <xdr:spPr>
        <a:xfrm>
          <a:off x="66103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29" name="Rectangle 519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330" name="Line 520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31" name="Rectangle 521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141</xdr:row>
      <xdr:rowOff>0</xdr:rowOff>
    </xdr:from>
    <xdr:to>
      <xdr:col>8</xdr:col>
      <xdr:colOff>209550</xdr:colOff>
      <xdr:row>141</xdr:row>
      <xdr:rowOff>0</xdr:rowOff>
    </xdr:to>
    <xdr:sp>
      <xdr:nvSpPr>
        <xdr:cNvPr id="332" name="Line 522"/>
        <xdr:cNvSpPr>
          <a:spLocks/>
        </xdr:cNvSpPr>
      </xdr:nvSpPr>
      <xdr:spPr>
        <a:xfrm>
          <a:off x="662940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33" name="Rectangle 523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334" name="Line 524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35" name="Rectangle 525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336" name="Line 526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37" name="Rectangle 527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338" name="Line 528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39" name="Rectangle 529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141</xdr:row>
      <xdr:rowOff>0</xdr:rowOff>
    </xdr:from>
    <xdr:to>
      <xdr:col>8</xdr:col>
      <xdr:colOff>209550</xdr:colOff>
      <xdr:row>141</xdr:row>
      <xdr:rowOff>0</xdr:rowOff>
    </xdr:to>
    <xdr:sp>
      <xdr:nvSpPr>
        <xdr:cNvPr id="340" name="Line 530"/>
        <xdr:cNvSpPr>
          <a:spLocks/>
        </xdr:cNvSpPr>
      </xdr:nvSpPr>
      <xdr:spPr>
        <a:xfrm>
          <a:off x="662940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41" name="Rectangle 531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141</xdr:row>
      <xdr:rowOff>0</xdr:rowOff>
    </xdr:from>
    <xdr:to>
      <xdr:col>8</xdr:col>
      <xdr:colOff>228600</xdr:colOff>
      <xdr:row>141</xdr:row>
      <xdr:rowOff>0</xdr:rowOff>
    </xdr:to>
    <xdr:sp>
      <xdr:nvSpPr>
        <xdr:cNvPr id="342" name="Line 532"/>
        <xdr:cNvSpPr>
          <a:spLocks/>
        </xdr:cNvSpPr>
      </xdr:nvSpPr>
      <xdr:spPr>
        <a:xfrm>
          <a:off x="66484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43" name="Rectangle 533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344" name="Line 534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45" name="Rectangle 535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346" name="Line 536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47" name="Rectangle 537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348" name="Line 538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49" name="Rectangle 2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141</xdr:row>
      <xdr:rowOff>0</xdr:rowOff>
    </xdr:from>
    <xdr:to>
      <xdr:col>8</xdr:col>
      <xdr:colOff>228600</xdr:colOff>
      <xdr:row>141</xdr:row>
      <xdr:rowOff>0</xdr:rowOff>
    </xdr:to>
    <xdr:sp>
      <xdr:nvSpPr>
        <xdr:cNvPr id="350" name="Line 3"/>
        <xdr:cNvSpPr>
          <a:spLocks/>
        </xdr:cNvSpPr>
      </xdr:nvSpPr>
      <xdr:spPr>
        <a:xfrm>
          <a:off x="66484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51" name="Rectangle 541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352" name="Line 542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53" name="Rectangle 543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141</xdr:row>
      <xdr:rowOff>0</xdr:rowOff>
    </xdr:from>
    <xdr:to>
      <xdr:col>8</xdr:col>
      <xdr:colOff>190500</xdr:colOff>
      <xdr:row>141</xdr:row>
      <xdr:rowOff>0</xdr:rowOff>
    </xdr:to>
    <xdr:sp>
      <xdr:nvSpPr>
        <xdr:cNvPr id="354" name="Line 544"/>
        <xdr:cNvSpPr>
          <a:spLocks/>
        </xdr:cNvSpPr>
      </xdr:nvSpPr>
      <xdr:spPr>
        <a:xfrm>
          <a:off x="66103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55" name="Rectangle 545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356" name="Line 546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57" name="Rectangle 547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141</xdr:row>
      <xdr:rowOff>0</xdr:rowOff>
    </xdr:from>
    <xdr:to>
      <xdr:col>8</xdr:col>
      <xdr:colOff>190500</xdr:colOff>
      <xdr:row>141</xdr:row>
      <xdr:rowOff>0</xdr:rowOff>
    </xdr:to>
    <xdr:sp>
      <xdr:nvSpPr>
        <xdr:cNvPr id="358" name="Line 548"/>
        <xdr:cNvSpPr>
          <a:spLocks/>
        </xdr:cNvSpPr>
      </xdr:nvSpPr>
      <xdr:spPr>
        <a:xfrm>
          <a:off x="66103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59" name="Rectangle 549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360" name="Line 550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61" name="Rectangle 551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141</xdr:row>
      <xdr:rowOff>0</xdr:rowOff>
    </xdr:from>
    <xdr:to>
      <xdr:col>8</xdr:col>
      <xdr:colOff>190500</xdr:colOff>
      <xdr:row>141</xdr:row>
      <xdr:rowOff>0</xdr:rowOff>
    </xdr:to>
    <xdr:sp>
      <xdr:nvSpPr>
        <xdr:cNvPr id="362" name="Line 552"/>
        <xdr:cNvSpPr>
          <a:spLocks/>
        </xdr:cNvSpPr>
      </xdr:nvSpPr>
      <xdr:spPr>
        <a:xfrm>
          <a:off x="66103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63" name="Rectangle 553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364" name="Line 554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65" name="Rectangle 555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141</xdr:row>
      <xdr:rowOff>0</xdr:rowOff>
    </xdr:from>
    <xdr:to>
      <xdr:col>8</xdr:col>
      <xdr:colOff>209550</xdr:colOff>
      <xdr:row>141</xdr:row>
      <xdr:rowOff>0</xdr:rowOff>
    </xdr:to>
    <xdr:sp>
      <xdr:nvSpPr>
        <xdr:cNvPr id="366" name="Line 556"/>
        <xdr:cNvSpPr>
          <a:spLocks/>
        </xdr:cNvSpPr>
      </xdr:nvSpPr>
      <xdr:spPr>
        <a:xfrm>
          <a:off x="662940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67" name="Rectangle 557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141</xdr:row>
      <xdr:rowOff>0</xdr:rowOff>
    </xdr:from>
    <xdr:to>
      <xdr:col>8</xdr:col>
      <xdr:colOff>190500</xdr:colOff>
      <xdr:row>141</xdr:row>
      <xdr:rowOff>0</xdr:rowOff>
    </xdr:to>
    <xdr:sp>
      <xdr:nvSpPr>
        <xdr:cNvPr id="368" name="Line 558"/>
        <xdr:cNvSpPr>
          <a:spLocks/>
        </xdr:cNvSpPr>
      </xdr:nvSpPr>
      <xdr:spPr>
        <a:xfrm>
          <a:off x="66103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69" name="Rectangle 559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370" name="Line 560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71" name="Rectangle 561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141</xdr:row>
      <xdr:rowOff>0</xdr:rowOff>
    </xdr:from>
    <xdr:to>
      <xdr:col>8</xdr:col>
      <xdr:colOff>209550</xdr:colOff>
      <xdr:row>141</xdr:row>
      <xdr:rowOff>0</xdr:rowOff>
    </xdr:to>
    <xdr:sp>
      <xdr:nvSpPr>
        <xdr:cNvPr id="372" name="Line 562"/>
        <xdr:cNvSpPr>
          <a:spLocks/>
        </xdr:cNvSpPr>
      </xdr:nvSpPr>
      <xdr:spPr>
        <a:xfrm>
          <a:off x="662940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73" name="Rectangle 563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141</xdr:row>
      <xdr:rowOff>0</xdr:rowOff>
    </xdr:from>
    <xdr:to>
      <xdr:col>8</xdr:col>
      <xdr:colOff>190500</xdr:colOff>
      <xdr:row>141</xdr:row>
      <xdr:rowOff>0</xdr:rowOff>
    </xdr:to>
    <xdr:sp>
      <xdr:nvSpPr>
        <xdr:cNvPr id="374" name="Line 564"/>
        <xdr:cNvSpPr>
          <a:spLocks/>
        </xdr:cNvSpPr>
      </xdr:nvSpPr>
      <xdr:spPr>
        <a:xfrm>
          <a:off x="66103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75" name="Rectangle 565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376" name="Line 566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77" name="Rectangle 567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141</xdr:row>
      <xdr:rowOff>0</xdr:rowOff>
    </xdr:from>
    <xdr:to>
      <xdr:col>8</xdr:col>
      <xdr:colOff>209550</xdr:colOff>
      <xdr:row>141</xdr:row>
      <xdr:rowOff>0</xdr:rowOff>
    </xdr:to>
    <xdr:sp>
      <xdr:nvSpPr>
        <xdr:cNvPr id="378" name="Line 568"/>
        <xdr:cNvSpPr>
          <a:spLocks/>
        </xdr:cNvSpPr>
      </xdr:nvSpPr>
      <xdr:spPr>
        <a:xfrm>
          <a:off x="662940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79" name="Rectangle 569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141</xdr:row>
      <xdr:rowOff>0</xdr:rowOff>
    </xdr:from>
    <xdr:to>
      <xdr:col>8</xdr:col>
      <xdr:colOff>190500</xdr:colOff>
      <xdr:row>141</xdr:row>
      <xdr:rowOff>0</xdr:rowOff>
    </xdr:to>
    <xdr:sp>
      <xdr:nvSpPr>
        <xdr:cNvPr id="380" name="Line 570"/>
        <xdr:cNvSpPr>
          <a:spLocks/>
        </xdr:cNvSpPr>
      </xdr:nvSpPr>
      <xdr:spPr>
        <a:xfrm>
          <a:off x="66103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81" name="Rectangle 571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382" name="Line 572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83" name="Rectangle 573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141</xdr:row>
      <xdr:rowOff>0</xdr:rowOff>
    </xdr:from>
    <xdr:to>
      <xdr:col>8</xdr:col>
      <xdr:colOff>190500</xdr:colOff>
      <xdr:row>141</xdr:row>
      <xdr:rowOff>0</xdr:rowOff>
    </xdr:to>
    <xdr:sp>
      <xdr:nvSpPr>
        <xdr:cNvPr id="384" name="Line 574"/>
        <xdr:cNvSpPr>
          <a:spLocks/>
        </xdr:cNvSpPr>
      </xdr:nvSpPr>
      <xdr:spPr>
        <a:xfrm>
          <a:off x="66103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85" name="Rectangle 575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386" name="Line 576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87" name="Rectangle 577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141</xdr:row>
      <xdr:rowOff>0</xdr:rowOff>
    </xdr:from>
    <xdr:to>
      <xdr:col>8</xdr:col>
      <xdr:colOff>209550</xdr:colOff>
      <xdr:row>141</xdr:row>
      <xdr:rowOff>0</xdr:rowOff>
    </xdr:to>
    <xdr:sp>
      <xdr:nvSpPr>
        <xdr:cNvPr id="388" name="Line 578"/>
        <xdr:cNvSpPr>
          <a:spLocks/>
        </xdr:cNvSpPr>
      </xdr:nvSpPr>
      <xdr:spPr>
        <a:xfrm>
          <a:off x="662940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89" name="Rectangle 579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141</xdr:row>
      <xdr:rowOff>0</xdr:rowOff>
    </xdr:from>
    <xdr:to>
      <xdr:col>8</xdr:col>
      <xdr:colOff>190500</xdr:colOff>
      <xdr:row>141</xdr:row>
      <xdr:rowOff>0</xdr:rowOff>
    </xdr:to>
    <xdr:sp>
      <xdr:nvSpPr>
        <xdr:cNvPr id="390" name="Line 580"/>
        <xdr:cNvSpPr>
          <a:spLocks/>
        </xdr:cNvSpPr>
      </xdr:nvSpPr>
      <xdr:spPr>
        <a:xfrm>
          <a:off x="66103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91" name="Rectangle 581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392" name="Line 582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93" name="Rectangle 583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141</xdr:row>
      <xdr:rowOff>0</xdr:rowOff>
    </xdr:from>
    <xdr:to>
      <xdr:col>8</xdr:col>
      <xdr:colOff>228600</xdr:colOff>
      <xdr:row>141</xdr:row>
      <xdr:rowOff>0</xdr:rowOff>
    </xdr:to>
    <xdr:sp>
      <xdr:nvSpPr>
        <xdr:cNvPr id="394" name="Line 584"/>
        <xdr:cNvSpPr>
          <a:spLocks/>
        </xdr:cNvSpPr>
      </xdr:nvSpPr>
      <xdr:spPr>
        <a:xfrm>
          <a:off x="66484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95" name="Rectangle 585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141</xdr:row>
      <xdr:rowOff>0</xdr:rowOff>
    </xdr:from>
    <xdr:to>
      <xdr:col>8</xdr:col>
      <xdr:colOff>209550</xdr:colOff>
      <xdr:row>141</xdr:row>
      <xdr:rowOff>0</xdr:rowOff>
    </xdr:to>
    <xdr:sp>
      <xdr:nvSpPr>
        <xdr:cNvPr id="396" name="Line 586"/>
        <xdr:cNvSpPr>
          <a:spLocks/>
        </xdr:cNvSpPr>
      </xdr:nvSpPr>
      <xdr:spPr>
        <a:xfrm>
          <a:off x="662940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97" name="Rectangle 587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141</xdr:row>
      <xdr:rowOff>0</xdr:rowOff>
    </xdr:from>
    <xdr:to>
      <xdr:col>8</xdr:col>
      <xdr:colOff>190500</xdr:colOff>
      <xdr:row>141</xdr:row>
      <xdr:rowOff>0</xdr:rowOff>
    </xdr:to>
    <xdr:sp>
      <xdr:nvSpPr>
        <xdr:cNvPr id="398" name="Line 588"/>
        <xdr:cNvSpPr>
          <a:spLocks/>
        </xdr:cNvSpPr>
      </xdr:nvSpPr>
      <xdr:spPr>
        <a:xfrm>
          <a:off x="66103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399" name="Rectangle 589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400" name="Line 590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01" name="Rectangle 591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141</xdr:row>
      <xdr:rowOff>0</xdr:rowOff>
    </xdr:from>
    <xdr:to>
      <xdr:col>8</xdr:col>
      <xdr:colOff>228600</xdr:colOff>
      <xdr:row>141</xdr:row>
      <xdr:rowOff>0</xdr:rowOff>
    </xdr:to>
    <xdr:sp>
      <xdr:nvSpPr>
        <xdr:cNvPr id="402" name="Line 592"/>
        <xdr:cNvSpPr>
          <a:spLocks/>
        </xdr:cNvSpPr>
      </xdr:nvSpPr>
      <xdr:spPr>
        <a:xfrm>
          <a:off x="66484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03" name="Rectangle 593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141</xdr:row>
      <xdr:rowOff>0</xdr:rowOff>
    </xdr:from>
    <xdr:to>
      <xdr:col>8</xdr:col>
      <xdr:colOff>209550</xdr:colOff>
      <xdr:row>141</xdr:row>
      <xdr:rowOff>0</xdr:rowOff>
    </xdr:to>
    <xdr:sp>
      <xdr:nvSpPr>
        <xdr:cNvPr id="404" name="Line 594"/>
        <xdr:cNvSpPr>
          <a:spLocks/>
        </xdr:cNvSpPr>
      </xdr:nvSpPr>
      <xdr:spPr>
        <a:xfrm>
          <a:off x="662940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05" name="Rectangle 595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141</xdr:row>
      <xdr:rowOff>0</xdr:rowOff>
    </xdr:from>
    <xdr:to>
      <xdr:col>8</xdr:col>
      <xdr:colOff>190500</xdr:colOff>
      <xdr:row>141</xdr:row>
      <xdr:rowOff>0</xdr:rowOff>
    </xdr:to>
    <xdr:sp>
      <xdr:nvSpPr>
        <xdr:cNvPr id="406" name="Line 596"/>
        <xdr:cNvSpPr>
          <a:spLocks/>
        </xdr:cNvSpPr>
      </xdr:nvSpPr>
      <xdr:spPr>
        <a:xfrm>
          <a:off x="66103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07" name="Rectangle 597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408" name="Line 598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09" name="Rectangle 599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141</xdr:row>
      <xdr:rowOff>0</xdr:rowOff>
    </xdr:from>
    <xdr:to>
      <xdr:col>8</xdr:col>
      <xdr:colOff>228600</xdr:colOff>
      <xdr:row>141</xdr:row>
      <xdr:rowOff>0</xdr:rowOff>
    </xdr:to>
    <xdr:sp>
      <xdr:nvSpPr>
        <xdr:cNvPr id="410" name="Line 600"/>
        <xdr:cNvSpPr>
          <a:spLocks/>
        </xdr:cNvSpPr>
      </xdr:nvSpPr>
      <xdr:spPr>
        <a:xfrm>
          <a:off x="66484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11" name="Rectangle 601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141</xdr:row>
      <xdr:rowOff>0</xdr:rowOff>
    </xdr:from>
    <xdr:to>
      <xdr:col>8</xdr:col>
      <xdr:colOff>209550</xdr:colOff>
      <xdr:row>141</xdr:row>
      <xdr:rowOff>0</xdr:rowOff>
    </xdr:to>
    <xdr:sp>
      <xdr:nvSpPr>
        <xdr:cNvPr id="412" name="Line 602"/>
        <xdr:cNvSpPr>
          <a:spLocks/>
        </xdr:cNvSpPr>
      </xdr:nvSpPr>
      <xdr:spPr>
        <a:xfrm>
          <a:off x="662940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13" name="Rectangle 603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141</xdr:row>
      <xdr:rowOff>0</xdr:rowOff>
    </xdr:from>
    <xdr:to>
      <xdr:col>8</xdr:col>
      <xdr:colOff>190500</xdr:colOff>
      <xdr:row>141</xdr:row>
      <xdr:rowOff>0</xdr:rowOff>
    </xdr:to>
    <xdr:sp>
      <xdr:nvSpPr>
        <xdr:cNvPr id="414" name="Line 604"/>
        <xdr:cNvSpPr>
          <a:spLocks/>
        </xdr:cNvSpPr>
      </xdr:nvSpPr>
      <xdr:spPr>
        <a:xfrm>
          <a:off x="66103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15" name="Rectangle 605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416" name="Line 606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17" name="Rectangle 607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141</xdr:row>
      <xdr:rowOff>0</xdr:rowOff>
    </xdr:from>
    <xdr:to>
      <xdr:col>8</xdr:col>
      <xdr:colOff>228600</xdr:colOff>
      <xdr:row>141</xdr:row>
      <xdr:rowOff>0</xdr:rowOff>
    </xdr:to>
    <xdr:sp>
      <xdr:nvSpPr>
        <xdr:cNvPr id="418" name="Line 608"/>
        <xdr:cNvSpPr>
          <a:spLocks/>
        </xdr:cNvSpPr>
      </xdr:nvSpPr>
      <xdr:spPr>
        <a:xfrm>
          <a:off x="66484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19" name="Rectangle 609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141</xdr:row>
      <xdr:rowOff>0</xdr:rowOff>
    </xdr:from>
    <xdr:to>
      <xdr:col>8</xdr:col>
      <xdr:colOff>209550</xdr:colOff>
      <xdr:row>141</xdr:row>
      <xdr:rowOff>0</xdr:rowOff>
    </xdr:to>
    <xdr:sp>
      <xdr:nvSpPr>
        <xdr:cNvPr id="420" name="Line 610"/>
        <xdr:cNvSpPr>
          <a:spLocks/>
        </xdr:cNvSpPr>
      </xdr:nvSpPr>
      <xdr:spPr>
        <a:xfrm>
          <a:off x="662940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21" name="Rectangle 611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141</xdr:row>
      <xdr:rowOff>0</xdr:rowOff>
    </xdr:from>
    <xdr:to>
      <xdr:col>8</xdr:col>
      <xdr:colOff>190500</xdr:colOff>
      <xdr:row>141</xdr:row>
      <xdr:rowOff>0</xdr:rowOff>
    </xdr:to>
    <xdr:sp>
      <xdr:nvSpPr>
        <xdr:cNvPr id="422" name="Line 612"/>
        <xdr:cNvSpPr>
          <a:spLocks/>
        </xdr:cNvSpPr>
      </xdr:nvSpPr>
      <xdr:spPr>
        <a:xfrm>
          <a:off x="66103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23" name="Rectangle 613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424" name="Line 614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25" name="Rectangle 615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141</xdr:row>
      <xdr:rowOff>0</xdr:rowOff>
    </xdr:from>
    <xdr:to>
      <xdr:col>8</xdr:col>
      <xdr:colOff>228600</xdr:colOff>
      <xdr:row>141</xdr:row>
      <xdr:rowOff>0</xdr:rowOff>
    </xdr:to>
    <xdr:sp>
      <xdr:nvSpPr>
        <xdr:cNvPr id="426" name="Line 616"/>
        <xdr:cNvSpPr>
          <a:spLocks/>
        </xdr:cNvSpPr>
      </xdr:nvSpPr>
      <xdr:spPr>
        <a:xfrm>
          <a:off x="66484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27" name="Rectangle 617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141</xdr:row>
      <xdr:rowOff>0</xdr:rowOff>
    </xdr:from>
    <xdr:to>
      <xdr:col>8</xdr:col>
      <xdr:colOff>209550</xdr:colOff>
      <xdr:row>141</xdr:row>
      <xdr:rowOff>0</xdr:rowOff>
    </xdr:to>
    <xdr:sp>
      <xdr:nvSpPr>
        <xdr:cNvPr id="428" name="Line 618"/>
        <xdr:cNvSpPr>
          <a:spLocks/>
        </xdr:cNvSpPr>
      </xdr:nvSpPr>
      <xdr:spPr>
        <a:xfrm>
          <a:off x="662940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29" name="Rectangle 619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141</xdr:row>
      <xdr:rowOff>0</xdr:rowOff>
    </xdr:from>
    <xdr:to>
      <xdr:col>8</xdr:col>
      <xdr:colOff>190500</xdr:colOff>
      <xdr:row>141</xdr:row>
      <xdr:rowOff>0</xdr:rowOff>
    </xdr:to>
    <xdr:sp>
      <xdr:nvSpPr>
        <xdr:cNvPr id="430" name="Line 620"/>
        <xdr:cNvSpPr>
          <a:spLocks/>
        </xdr:cNvSpPr>
      </xdr:nvSpPr>
      <xdr:spPr>
        <a:xfrm>
          <a:off x="66103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31" name="Rectangle 621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432" name="Line 622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33" name="Rectangle 623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141</xdr:row>
      <xdr:rowOff>0</xdr:rowOff>
    </xdr:from>
    <xdr:to>
      <xdr:col>8</xdr:col>
      <xdr:colOff>228600</xdr:colOff>
      <xdr:row>141</xdr:row>
      <xdr:rowOff>0</xdr:rowOff>
    </xdr:to>
    <xdr:sp>
      <xdr:nvSpPr>
        <xdr:cNvPr id="434" name="Line 624"/>
        <xdr:cNvSpPr>
          <a:spLocks/>
        </xdr:cNvSpPr>
      </xdr:nvSpPr>
      <xdr:spPr>
        <a:xfrm>
          <a:off x="66484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35" name="Rectangle 625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141</xdr:row>
      <xdr:rowOff>0</xdr:rowOff>
    </xdr:from>
    <xdr:to>
      <xdr:col>8</xdr:col>
      <xdr:colOff>209550</xdr:colOff>
      <xdr:row>141</xdr:row>
      <xdr:rowOff>0</xdr:rowOff>
    </xdr:to>
    <xdr:sp>
      <xdr:nvSpPr>
        <xdr:cNvPr id="436" name="Line 626"/>
        <xdr:cNvSpPr>
          <a:spLocks/>
        </xdr:cNvSpPr>
      </xdr:nvSpPr>
      <xdr:spPr>
        <a:xfrm>
          <a:off x="662940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37" name="Rectangle 627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141</xdr:row>
      <xdr:rowOff>0</xdr:rowOff>
    </xdr:from>
    <xdr:to>
      <xdr:col>8</xdr:col>
      <xdr:colOff>190500</xdr:colOff>
      <xdr:row>141</xdr:row>
      <xdr:rowOff>0</xdr:rowOff>
    </xdr:to>
    <xdr:sp>
      <xdr:nvSpPr>
        <xdr:cNvPr id="438" name="Line 628"/>
        <xdr:cNvSpPr>
          <a:spLocks/>
        </xdr:cNvSpPr>
      </xdr:nvSpPr>
      <xdr:spPr>
        <a:xfrm>
          <a:off x="66103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39" name="Rectangle 629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440" name="Line 630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41" name="Rectangle 631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141</xdr:row>
      <xdr:rowOff>0</xdr:rowOff>
    </xdr:from>
    <xdr:to>
      <xdr:col>8</xdr:col>
      <xdr:colOff>228600</xdr:colOff>
      <xdr:row>141</xdr:row>
      <xdr:rowOff>0</xdr:rowOff>
    </xdr:to>
    <xdr:sp>
      <xdr:nvSpPr>
        <xdr:cNvPr id="442" name="Line 632"/>
        <xdr:cNvSpPr>
          <a:spLocks/>
        </xdr:cNvSpPr>
      </xdr:nvSpPr>
      <xdr:spPr>
        <a:xfrm>
          <a:off x="66484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43" name="Rectangle 633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141</xdr:row>
      <xdr:rowOff>0</xdr:rowOff>
    </xdr:from>
    <xdr:to>
      <xdr:col>8</xdr:col>
      <xdr:colOff>209550</xdr:colOff>
      <xdr:row>141</xdr:row>
      <xdr:rowOff>0</xdr:rowOff>
    </xdr:to>
    <xdr:sp>
      <xdr:nvSpPr>
        <xdr:cNvPr id="444" name="Line 634"/>
        <xdr:cNvSpPr>
          <a:spLocks/>
        </xdr:cNvSpPr>
      </xdr:nvSpPr>
      <xdr:spPr>
        <a:xfrm>
          <a:off x="662940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45" name="Rectangle 635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141</xdr:row>
      <xdr:rowOff>0</xdr:rowOff>
    </xdr:from>
    <xdr:to>
      <xdr:col>8</xdr:col>
      <xdr:colOff>190500</xdr:colOff>
      <xdr:row>141</xdr:row>
      <xdr:rowOff>0</xdr:rowOff>
    </xdr:to>
    <xdr:sp>
      <xdr:nvSpPr>
        <xdr:cNvPr id="446" name="Line 636"/>
        <xdr:cNvSpPr>
          <a:spLocks/>
        </xdr:cNvSpPr>
      </xdr:nvSpPr>
      <xdr:spPr>
        <a:xfrm>
          <a:off x="66103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47" name="Rectangle 637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448" name="Line 638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49" name="Rectangle 639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141</xdr:row>
      <xdr:rowOff>0</xdr:rowOff>
    </xdr:from>
    <xdr:to>
      <xdr:col>8</xdr:col>
      <xdr:colOff>228600</xdr:colOff>
      <xdr:row>141</xdr:row>
      <xdr:rowOff>0</xdr:rowOff>
    </xdr:to>
    <xdr:sp>
      <xdr:nvSpPr>
        <xdr:cNvPr id="450" name="Line 640"/>
        <xdr:cNvSpPr>
          <a:spLocks/>
        </xdr:cNvSpPr>
      </xdr:nvSpPr>
      <xdr:spPr>
        <a:xfrm>
          <a:off x="66484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51" name="Rectangle 641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141</xdr:row>
      <xdr:rowOff>0</xdr:rowOff>
    </xdr:from>
    <xdr:to>
      <xdr:col>8</xdr:col>
      <xdr:colOff>209550</xdr:colOff>
      <xdr:row>141</xdr:row>
      <xdr:rowOff>0</xdr:rowOff>
    </xdr:to>
    <xdr:sp>
      <xdr:nvSpPr>
        <xdr:cNvPr id="452" name="Line 642"/>
        <xdr:cNvSpPr>
          <a:spLocks/>
        </xdr:cNvSpPr>
      </xdr:nvSpPr>
      <xdr:spPr>
        <a:xfrm>
          <a:off x="662940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53" name="Rectangle 643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141</xdr:row>
      <xdr:rowOff>0</xdr:rowOff>
    </xdr:from>
    <xdr:to>
      <xdr:col>8</xdr:col>
      <xdr:colOff>190500</xdr:colOff>
      <xdr:row>141</xdr:row>
      <xdr:rowOff>0</xdr:rowOff>
    </xdr:to>
    <xdr:sp>
      <xdr:nvSpPr>
        <xdr:cNvPr id="454" name="Line 644"/>
        <xdr:cNvSpPr>
          <a:spLocks/>
        </xdr:cNvSpPr>
      </xdr:nvSpPr>
      <xdr:spPr>
        <a:xfrm>
          <a:off x="66103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55" name="Rectangle 645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456" name="Line 646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57" name="Rectangle 647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458" name="Line 648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59" name="Rectangle 649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460" name="Line 650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61" name="Rectangle 651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462" name="Line 652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63" name="Rectangle 653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142875</xdr:colOff>
      <xdr:row>141</xdr:row>
      <xdr:rowOff>0</xdr:rowOff>
    </xdr:from>
    <xdr:to>
      <xdr:col>8</xdr:col>
      <xdr:colOff>228600</xdr:colOff>
      <xdr:row>141</xdr:row>
      <xdr:rowOff>0</xdr:rowOff>
    </xdr:to>
    <xdr:sp>
      <xdr:nvSpPr>
        <xdr:cNvPr id="464" name="Line 654"/>
        <xdr:cNvSpPr>
          <a:spLocks/>
        </xdr:cNvSpPr>
      </xdr:nvSpPr>
      <xdr:spPr>
        <a:xfrm>
          <a:off x="66484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65" name="Rectangle 655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123825</xdr:colOff>
      <xdr:row>141</xdr:row>
      <xdr:rowOff>0</xdr:rowOff>
    </xdr:from>
    <xdr:to>
      <xdr:col>8</xdr:col>
      <xdr:colOff>209550</xdr:colOff>
      <xdr:row>141</xdr:row>
      <xdr:rowOff>0</xdr:rowOff>
    </xdr:to>
    <xdr:sp>
      <xdr:nvSpPr>
        <xdr:cNvPr id="466" name="Line 656"/>
        <xdr:cNvSpPr>
          <a:spLocks/>
        </xdr:cNvSpPr>
      </xdr:nvSpPr>
      <xdr:spPr>
        <a:xfrm>
          <a:off x="662940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67" name="Rectangle 657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104775</xdr:colOff>
      <xdr:row>141</xdr:row>
      <xdr:rowOff>0</xdr:rowOff>
    </xdr:from>
    <xdr:to>
      <xdr:col>8</xdr:col>
      <xdr:colOff>190500</xdr:colOff>
      <xdr:row>141</xdr:row>
      <xdr:rowOff>0</xdr:rowOff>
    </xdr:to>
    <xdr:sp>
      <xdr:nvSpPr>
        <xdr:cNvPr id="468" name="Line 658"/>
        <xdr:cNvSpPr>
          <a:spLocks/>
        </xdr:cNvSpPr>
      </xdr:nvSpPr>
      <xdr:spPr>
        <a:xfrm>
          <a:off x="6610350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141</xdr:row>
      <xdr:rowOff>0</xdr:rowOff>
    </xdr:from>
    <xdr:to>
      <xdr:col>8</xdr:col>
      <xdr:colOff>276225</xdr:colOff>
      <xdr:row>141</xdr:row>
      <xdr:rowOff>0</xdr:rowOff>
    </xdr:to>
    <xdr:sp>
      <xdr:nvSpPr>
        <xdr:cNvPr id="469" name="Rectangle 659"/>
        <xdr:cNvSpPr>
          <a:spLocks/>
        </xdr:cNvSpPr>
      </xdr:nvSpPr>
      <xdr:spPr>
        <a:xfrm>
          <a:off x="6619875" y="548354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8</xdr:col>
      <xdr:colOff>219075</xdr:colOff>
      <xdr:row>141</xdr:row>
      <xdr:rowOff>0</xdr:rowOff>
    </xdr:to>
    <xdr:sp>
      <xdr:nvSpPr>
        <xdr:cNvPr id="470" name="Line 660"/>
        <xdr:cNvSpPr>
          <a:spLocks/>
        </xdr:cNvSpPr>
      </xdr:nvSpPr>
      <xdr:spPr>
        <a:xfrm>
          <a:off x="6638925" y="5483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16"/>
  <sheetViews>
    <sheetView tabSelected="1" view="pageBreakPreview" zoomScaleNormal="75" zoomScaleSheetLayoutView="100" zoomScalePageLayoutView="0" workbookViewId="0" topLeftCell="A1">
      <selection activeCell="A1" sqref="A1:I1"/>
    </sheetView>
  </sheetViews>
  <sheetFormatPr defaultColWidth="9.00390625" defaultRowHeight="16.5"/>
  <cols>
    <col min="1" max="1" width="7.875" style="72" customWidth="1"/>
    <col min="2" max="2" width="5.50390625" style="1" customWidth="1"/>
    <col min="3" max="3" width="12.625" style="6" customWidth="1"/>
    <col min="4" max="4" width="16.875" style="8" customWidth="1"/>
    <col min="5" max="5" width="8.875" style="9" customWidth="1"/>
    <col min="6" max="6" width="8.75390625" style="7" customWidth="1"/>
    <col min="7" max="7" width="12.00390625" style="64" customWidth="1"/>
    <col min="8" max="8" width="12.875" style="7" customWidth="1"/>
    <col min="9" max="9" width="28.625" style="5" customWidth="1"/>
    <col min="10" max="16384" width="9.00390625" style="2" customWidth="1"/>
  </cols>
  <sheetData>
    <row r="1" spans="1:9" s="3" customFormat="1" ht="28.5" customHeight="1" thickBot="1">
      <c r="A1" s="85" t="s">
        <v>1473</v>
      </c>
      <c r="B1" s="86"/>
      <c r="C1" s="86"/>
      <c r="D1" s="86"/>
      <c r="E1" s="86"/>
      <c r="F1" s="86"/>
      <c r="G1" s="86"/>
      <c r="H1" s="86"/>
      <c r="I1" s="86"/>
    </row>
    <row r="2" spans="1:9" s="71" customFormat="1" ht="28.5" customHeight="1">
      <c r="A2" s="81" t="s">
        <v>1448</v>
      </c>
      <c r="B2" s="82"/>
      <c r="C2" s="82"/>
      <c r="D2" s="82"/>
      <c r="E2" s="82"/>
      <c r="F2" s="83"/>
      <c r="G2" s="83"/>
      <c r="H2" s="83"/>
      <c r="I2" s="84"/>
    </row>
    <row r="3" spans="1:9" s="1" customFormat="1" ht="34.5" customHeight="1">
      <c r="A3" s="19" t="s">
        <v>1449</v>
      </c>
      <c r="B3" s="20" t="s">
        <v>178</v>
      </c>
      <c r="C3" s="20" t="s">
        <v>1166</v>
      </c>
      <c r="D3" s="20" t="s">
        <v>1167</v>
      </c>
      <c r="E3" s="21" t="s">
        <v>163</v>
      </c>
      <c r="F3" s="20" t="s">
        <v>177</v>
      </c>
      <c r="G3" s="22" t="s">
        <v>1168</v>
      </c>
      <c r="H3" s="20" t="s">
        <v>164</v>
      </c>
      <c r="I3" s="20" t="s">
        <v>43</v>
      </c>
    </row>
    <row r="4" spans="1:9" ht="30" customHeight="1">
      <c r="A4" s="15" t="s">
        <v>1169</v>
      </c>
      <c r="B4" s="24">
        <v>1</v>
      </c>
      <c r="C4" s="10" t="s">
        <v>1230</v>
      </c>
      <c r="D4" s="10" t="s">
        <v>1231</v>
      </c>
      <c r="E4" s="69">
        <v>20</v>
      </c>
      <c r="F4" s="29" t="s">
        <v>1214</v>
      </c>
      <c r="G4" s="29" t="s">
        <v>1215</v>
      </c>
      <c r="H4" s="29" t="s">
        <v>1216</v>
      </c>
      <c r="I4" s="10" t="s">
        <v>1217</v>
      </c>
    </row>
    <row r="5" spans="1:9" ht="30" customHeight="1">
      <c r="A5" s="23">
        <v>8</v>
      </c>
      <c r="B5" s="24">
        <v>2</v>
      </c>
      <c r="C5" s="10" t="s">
        <v>1232</v>
      </c>
      <c r="D5" s="10" t="s">
        <v>1233</v>
      </c>
      <c r="E5" s="69">
        <v>200</v>
      </c>
      <c r="F5" s="34" t="s">
        <v>154</v>
      </c>
      <c r="G5" s="34" t="s">
        <v>153</v>
      </c>
      <c r="H5" s="35" t="s">
        <v>1218</v>
      </c>
      <c r="I5" s="10" t="s">
        <v>1217</v>
      </c>
    </row>
    <row r="6" spans="1:9" ht="33" customHeight="1">
      <c r="A6" s="15">
        <v>740</v>
      </c>
      <c r="B6" s="24">
        <v>3</v>
      </c>
      <c r="C6" s="10" t="s">
        <v>1234</v>
      </c>
      <c r="D6" s="10" t="s">
        <v>1235</v>
      </c>
      <c r="E6" s="69">
        <v>100</v>
      </c>
      <c r="F6" s="29" t="s">
        <v>155</v>
      </c>
      <c r="G6" s="34" t="s">
        <v>156</v>
      </c>
      <c r="H6" s="36" t="s">
        <v>1219</v>
      </c>
      <c r="I6" s="10" t="s">
        <v>1217</v>
      </c>
    </row>
    <row r="7" spans="1:9" ht="36" customHeight="1">
      <c r="A7" s="15"/>
      <c r="B7" s="24">
        <v>4</v>
      </c>
      <c r="C7" s="10" t="s">
        <v>1236</v>
      </c>
      <c r="D7" s="10" t="s">
        <v>1220</v>
      </c>
      <c r="E7" s="69">
        <v>120</v>
      </c>
      <c r="F7" s="29" t="s">
        <v>1221</v>
      </c>
      <c r="G7" s="34" t="s">
        <v>159</v>
      </c>
      <c r="H7" s="36" t="s">
        <v>1222</v>
      </c>
      <c r="I7" s="10" t="s">
        <v>1217</v>
      </c>
    </row>
    <row r="8" spans="1:9" ht="45" customHeight="1">
      <c r="A8" s="15"/>
      <c r="B8" s="24">
        <v>5</v>
      </c>
      <c r="C8" s="10" t="s">
        <v>1237</v>
      </c>
      <c r="D8" s="10" t="s">
        <v>1223</v>
      </c>
      <c r="E8" s="69">
        <v>100</v>
      </c>
      <c r="F8" s="29" t="s">
        <v>1224</v>
      </c>
      <c r="G8" s="34" t="s">
        <v>160</v>
      </c>
      <c r="H8" s="36" t="s">
        <v>1225</v>
      </c>
      <c r="I8" s="10" t="s">
        <v>1217</v>
      </c>
    </row>
    <row r="9" spans="1:9" ht="30" customHeight="1">
      <c r="A9" s="15"/>
      <c r="B9" s="24">
        <v>7</v>
      </c>
      <c r="C9" s="10" t="s">
        <v>1238</v>
      </c>
      <c r="D9" s="10" t="s">
        <v>1239</v>
      </c>
      <c r="E9" s="69">
        <v>100</v>
      </c>
      <c r="F9" s="29" t="s">
        <v>1164</v>
      </c>
      <c r="G9" s="34" t="s">
        <v>1165</v>
      </c>
      <c r="H9" s="36" t="s">
        <v>1226</v>
      </c>
      <c r="I9" s="10" t="s">
        <v>1217</v>
      </c>
    </row>
    <row r="10" spans="1:9" ht="30" customHeight="1">
      <c r="A10" s="15"/>
      <c r="B10" s="24">
        <v>8</v>
      </c>
      <c r="C10" s="10" t="s">
        <v>1240</v>
      </c>
      <c r="D10" s="10" t="s">
        <v>1227</v>
      </c>
      <c r="E10" s="69">
        <v>100</v>
      </c>
      <c r="F10" s="29" t="s">
        <v>1228</v>
      </c>
      <c r="G10" s="36" t="s">
        <v>1245</v>
      </c>
      <c r="H10" s="36" t="s">
        <v>1229</v>
      </c>
      <c r="I10" s="10" t="s">
        <v>1217</v>
      </c>
    </row>
    <row r="11" spans="1:9" ht="30" customHeight="1">
      <c r="A11" s="15" t="s">
        <v>1170</v>
      </c>
      <c r="B11" s="24">
        <v>1</v>
      </c>
      <c r="C11" s="10" t="s">
        <v>1282</v>
      </c>
      <c r="D11" s="10" t="s">
        <v>460</v>
      </c>
      <c r="E11" s="69">
        <v>200</v>
      </c>
      <c r="F11" s="29" t="s">
        <v>690</v>
      </c>
      <c r="G11" s="36" t="s">
        <v>1246</v>
      </c>
      <c r="H11" s="36" t="s">
        <v>1241</v>
      </c>
      <c r="I11" s="10" t="s">
        <v>1287</v>
      </c>
    </row>
    <row r="12" spans="1:9" ht="30" customHeight="1">
      <c r="A12" s="15">
        <v>5</v>
      </c>
      <c r="B12" s="24">
        <v>2</v>
      </c>
      <c r="C12" s="10" t="s">
        <v>461</v>
      </c>
      <c r="D12" s="10" t="s">
        <v>462</v>
      </c>
      <c r="E12" s="69">
        <v>300</v>
      </c>
      <c r="F12" s="29" t="s">
        <v>691</v>
      </c>
      <c r="G12" s="36" t="s">
        <v>1246</v>
      </c>
      <c r="H12" s="36" t="s">
        <v>1242</v>
      </c>
      <c r="I12" s="10" t="s">
        <v>1287</v>
      </c>
    </row>
    <row r="13" spans="1:9" ht="30" customHeight="1">
      <c r="A13" s="15">
        <f>SUM(E11:E15)</f>
        <v>1300</v>
      </c>
      <c r="B13" s="24">
        <v>3</v>
      </c>
      <c r="C13" s="10" t="s">
        <v>1283</v>
      </c>
      <c r="D13" s="10" t="s">
        <v>463</v>
      </c>
      <c r="E13" s="69">
        <v>300</v>
      </c>
      <c r="F13" s="29" t="s">
        <v>692</v>
      </c>
      <c r="G13" s="36" t="s">
        <v>1247</v>
      </c>
      <c r="H13" s="36" t="s">
        <v>1243</v>
      </c>
      <c r="I13" s="10" t="s">
        <v>1287</v>
      </c>
    </row>
    <row r="14" spans="1:9" ht="30" customHeight="1">
      <c r="A14" s="15"/>
      <c r="B14" s="24">
        <v>4</v>
      </c>
      <c r="C14" s="10" t="s">
        <v>1172</v>
      </c>
      <c r="D14" s="10" t="s">
        <v>464</v>
      </c>
      <c r="E14" s="69">
        <v>300</v>
      </c>
      <c r="F14" s="29" t="s">
        <v>693</v>
      </c>
      <c r="G14" s="36" t="s">
        <v>1248</v>
      </c>
      <c r="H14" s="36" t="s">
        <v>1244</v>
      </c>
      <c r="I14" s="10" t="s">
        <v>1287</v>
      </c>
    </row>
    <row r="15" spans="1:9" ht="30" customHeight="1">
      <c r="A15" s="15"/>
      <c r="B15" s="24">
        <v>5</v>
      </c>
      <c r="C15" s="10" t="s">
        <v>157</v>
      </c>
      <c r="D15" s="10" t="s">
        <v>465</v>
      </c>
      <c r="E15" s="69">
        <v>200</v>
      </c>
      <c r="F15" s="29" t="s">
        <v>1255</v>
      </c>
      <c r="G15" s="36" t="s">
        <v>1249</v>
      </c>
      <c r="H15" s="36" t="s">
        <v>1171</v>
      </c>
      <c r="I15" s="10" t="s">
        <v>1287</v>
      </c>
    </row>
    <row r="16" spans="1:9" ht="30" customHeight="1">
      <c r="A16" s="15" t="s">
        <v>152</v>
      </c>
      <c r="B16" s="16" t="s">
        <v>144</v>
      </c>
      <c r="C16" s="10" t="s">
        <v>1256</v>
      </c>
      <c r="D16" s="10" t="s">
        <v>1257</v>
      </c>
      <c r="E16" s="69">
        <v>200</v>
      </c>
      <c r="F16" s="29" t="s">
        <v>1258</v>
      </c>
      <c r="G16" s="36" t="s">
        <v>1250</v>
      </c>
      <c r="H16" s="36" t="s">
        <v>1284</v>
      </c>
      <c r="I16" s="10" t="s">
        <v>1286</v>
      </c>
    </row>
    <row r="17" spans="1:9" ht="30" customHeight="1">
      <c r="A17" s="15">
        <v>14</v>
      </c>
      <c r="B17" s="16" t="s">
        <v>1173</v>
      </c>
      <c r="C17" s="10" t="s">
        <v>1259</v>
      </c>
      <c r="D17" s="10" t="s">
        <v>1260</v>
      </c>
      <c r="E17" s="69">
        <v>100</v>
      </c>
      <c r="F17" s="29" t="s">
        <v>1174</v>
      </c>
      <c r="G17" s="36" t="s">
        <v>1251</v>
      </c>
      <c r="H17" s="36" t="s">
        <v>1288</v>
      </c>
      <c r="I17" s="10" t="s">
        <v>1286</v>
      </c>
    </row>
    <row r="18" spans="1:9" ht="30" customHeight="1">
      <c r="A18" s="15">
        <f>SUM(E16:E29)</f>
        <v>2000</v>
      </c>
      <c r="B18" s="16" t="s">
        <v>1175</v>
      </c>
      <c r="C18" s="10" t="s">
        <v>1176</v>
      </c>
      <c r="D18" s="10" t="s">
        <v>1304</v>
      </c>
      <c r="E18" s="69">
        <v>100</v>
      </c>
      <c r="F18" s="29" t="s">
        <v>1177</v>
      </c>
      <c r="G18" s="36" t="s">
        <v>1252</v>
      </c>
      <c r="H18" s="36" t="s">
        <v>122</v>
      </c>
      <c r="I18" s="10" t="s">
        <v>1286</v>
      </c>
    </row>
    <row r="19" spans="1:9" ht="30" customHeight="1">
      <c r="A19" s="15"/>
      <c r="B19" s="16" t="s">
        <v>1178</v>
      </c>
      <c r="C19" s="10" t="s">
        <v>1179</v>
      </c>
      <c r="D19" s="10" t="s">
        <v>1261</v>
      </c>
      <c r="E19" s="69">
        <v>100</v>
      </c>
      <c r="F19" s="29" t="s">
        <v>1180</v>
      </c>
      <c r="G19" s="36" t="s">
        <v>1253</v>
      </c>
      <c r="H19" s="36" t="s">
        <v>123</v>
      </c>
      <c r="I19" s="10" t="s">
        <v>1286</v>
      </c>
    </row>
    <row r="20" spans="1:9" ht="30" customHeight="1">
      <c r="A20" s="15"/>
      <c r="B20" s="16" t="s">
        <v>1181</v>
      </c>
      <c r="C20" s="10" t="s">
        <v>1182</v>
      </c>
      <c r="D20" s="10" t="s">
        <v>1262</v>
      </c>
      <c r="E20" s="69">
        <v>100</v>
      </c>
      <c r="F20" s="29" t="s">
        <v>1183</v>
      </c>
      <c r="G20" s="36" t="s">
        <v>1254</v>
      </c>
      <c r="H20" s="36" t="s">
        <v>124</v>
      </c>
      <c r="I20" s="10" t="s">
        <v>1286</v>
      </c>
    </row>
    <row r="21" spans="1:9" ht="30" customHeight="1">
      <c r="A21" s="15"/>
      <c r="B21" s="16" t="s">
        <v>1184</v>
      </c>
      <c r="C21" s="10" t="s">
        <v>1185</v>
      </c>
      <c r="D21" s="10" t="s">
        <v>1281</v>
      </c>
      <c r="E21" s="69">
        <v>100</v>
      </c>
      <c r="F21" s="29" t="s">
        <v>1186</v>
      </c>
      <c r="G21" s="36" t="s">
        <v>1295</v>
      </c>
      <c r="H21" s="36" t="s">
        <v>1289</v>
      </c>
      <c r="I21" s="10" t="s">
        <v>1286</v>
      </c>
    </row>
    <row r="22" spans="1:9" ht="30" customHeight="1">
      <c r="A22" s="15"/>
      <c r="B22" s="16" t="s">
        <v>1187</v>
      </c>
      <c r="C22" s="10" t="s">
        <v>1188</v>
      </c>
      <c r="D22" s="10" t="s">
        <v>1263</v>
      </c>
      <c r="E22" s="69">
        <v>100</v>
      </c>
      <c r="F22" s="29" t="s">
        <v>1189</v>
      </c>
      <c r="G22" s="36" t="s">
        <v>1296</v>
      </c>
      <c r="H22" s="36" t="s">
        <v>139</v>
      </c>
      <c r="I22" s="10" t="s">
        <v>1286</v>
      </c>
    </row>
    <row r="23" spans="1:9" ht="30" customHeight="1">
      <c r="A23" s="15"/>
      <c r="B23" s="16" t="s">
        <v>1190</v>
      </c>
      <c r="C23" s="10" t="s">
        <v>1191</v>
      </c>
      <c r="D23" s="10" t="s">
        <v>1264</v>
      </c>
      <c r="E23" s="69">
        <v>100</v>
      </c>
      <c r="F23" s="29" t="s">
        <v>1265</v>
      </c>
      <c r="G23" s="36" t="s">
        <v>1290</v>
      </c>
      <c r="H23" s="36" t="s">
        <v>1290</v>
      </c>
      <c r="I23" s="10" t="s">
        <v>1286</v>
      </c>
    </row>
    <row r="24" spans="1:9" ht="22.5">
      <c r="A24" s="15"/>
      <c r="B24" s="16" t="s">
        <v>142</v>
      </c>
      <c r="C24" s="10" t="s">
        <v>1303</v>
      </c>
      <c r="D24" s="10" t="s">
        <v>1266</v>
      </c>
      <c r="E24" s="69">
        <v>50</v>
      </c>
      <c r="F24" s="29" t="s">
        <v>143</v>
      </c>
      <c r="G24" s="36" t="s">
        <v>1297</v>
      </c>
      <c r="H24" s="36" t="s">
        <v>1192</v>
      </c>
      <c r="I24" s="10" t="s">
        <v>1286</v>
      </c>
    </row>
    <row r="25" spans="1:9" ht="30" customHeight="1">
      <c r="A25" s="15"/>
      <c r="B25" s="16" t="s">
        <v>145</v>
      </c>
      <c r="C25" s="10" t="s">
        <v>1267</v>
      </c>
      <c r="D25" s="10" t="s">
        <v>1268</v>
      </c>
      <c r="E25" s="69">
        <v>200</v>
      </c>
      <c r="F25" s="29" t="s">
        <v>1269</v>
      </c>
      <c r="G25" s="36" t="s">
        <v>1298</v>
      </c>
      <c r="H25" s="36" t="s">
        <v>1291</v>
      </c>
      <c r="I25" s="10" t="s">
        <v>1286</v>
      </c>
    </row>
    <row r="26" spans="1:9" ht="30" customHeight="1">
      <c r="A26" s="15"/>
      <c r="B26" s="16" t="s">
        <v>146</v>
      </c>
      <c r="C26" s="10" t="s">
        <v>1270</v>
      </c>
      <c r="D26" s="10" t="s">
        <v>1271</v>
      </c>
      <c r="E26" s="69">
        <v>100</v>
      </c>
      <c r="F26" s="29" t="s">
        <v>1272</v>
      </c>
      <c r="G26" s="36" t="s">
        <v>1299</v>
      </c>
      <c r="H26" s="36" t="s">
        <v>1292</v>
      </c>
      <c r="I26" s="10" t="s">
        <v>1286</v>
      </c>
    </row>
    <row r="27" spans="1:9" ht="30" customHeight="1">
      <c r="A27" s="15"/>
      <c r="B27" s="16" t="s">
        <v>147</v>
      </c>
      <c r="C27" s="10" t="s">
        <v>1273</v>
      </c>
      <c r="D27" s="10" t="s">
        <v>1274</v>
      </c>
      <c r="E27" s="69">
        <v>50</v>
      </c>
      <c r="F27" s="29" t="s">
        <v>1275</v>
      </c>
      <c r="G27" s="36" t="s">
        <v>1300</v>
      </c>
      <c r="H27" s="36" t="s">
        <v>1293</v>
      </c>
      <c r="I27" s="10" t="s">
        <v>1286</v>
      </c>
    </row>
    <row r="28" spans="1:9" ht="30" customHeight="1">
      <c r="A28" s="15"/>
      <c r="B28" s="16" t="s">
        <v>148</v>
      </c>
      <c r="C28" s="10" t="s">
        <v>1276</v>
      </c>
      <c r="D28" s="10" t="s">
        <v>1277</v>
      </c>
      <c r="E28" s="69">
        <v>200</v>
      </c>
      <c r="F28" s="29" t="s">
        <v>1278</v>
      </c>
      <c r="G28" s="36" t="s">
        <v>1301</v>
      </c>
      <c r="H28" s="36" t="s">
        <v>1294</v>
      </c>
      <c r="I28" s="10" t="s">
        <v>1286</v>
      </c>
    </row>
    <row r="29" spans="1:9" ht="30" customHeight="1">
      <c r="A29" s="15"/>
      <c r="B29" s="16" t="s">
        <v>149</v>
      </c>
      <c r="C29" s="10" t="s">
        <v>1279</v>
      </c>
      <c r="D29" s="10" t="s">
        <v>1280</v>
      </c>
      <c r="E29" s="69">
        <v>500</v>
      </c>
      <c r="F29" s="29" t="s">
        <v>150</v>
      </c>
      <c r="G29" s="36" t="s">
        <v>1302</v>
      </c>
      <c r="H29" s="36" t="s">
        <v>151</v>
      </c>
      <c r="I29" s="10" t="s">
        <v>1286</v>
      </c>
    </row>
    <row r="30" spans="1:9" ht="30" customHeight="1">
      <c r="A30" s="15" t="s">
        <v>140</v>
      </c>
      <c r="B30" s="36">
        <v>1</v>
      </c>
      <c r="C30" s="41" t="s">
        <v>1193</v>
      </c>
      <c r="D30" s="47" t="s">
        <v>434</v>
      </c>
      <c r="E30" s="42">
        <v>100</v>
      </c>
      <c r="F30" s="29" t="s">
        <v>664</v>
      </c>
      <c r="G30" s="36" t="s">
        <v>665</v>
      </c>
      <c r="H30" s="34" t="s">
        <v>666</v>
      </c>
      <c r="I30" s="10" t="s">
        <v>1342</v>
      </c>
    </row>
    <row r="31" spans="1:9" ht="30" customHeight="1">
      <c r="A31" s="15">
        <v>9</v>
      </c>
      <c r="B31" s="36">
        <v>2</v>
      </c>
      <c r="C31" s="47" t="s">
        <v>670</v>
      </c>
      <c r="D31" s="41" t="s">
        <v>435</v>
      </c>
      <c r="E31" s="42">
        <v>100</v>
      </c>
      <c r="F31" s="29" t="s">
        <v>694</v>
      </c>
      <c r="G31" s="34" t="s">
        <v>671</v>
      </c>
      <c r="H31" s="35" t="s">
        <v>667</v>
      </c>
      <c r="I31" s="10" t="s">
        <v>1342</v>
      </c>
    </row>
    <row r="32" spans="1:9" ht="30" customHeight="1">
      <c r="A32" s="15">
        <f>SUM(E30:E38)</f>
        <v>870</v>
      </c>
      <c r="B32" s="36">
        <v>3</v>
      </c>
      <c r="C32" s="47" t="s">
        <v>672</v>
      </c>
      <c r="D32" s="41" t="s">
        <v>436</v>
      </c>
      <c r="E32" s="63">
        <v>50</v>
      </c>
      <c r="F32" s="29" t="s">
        <v>695</v>
      </c>
      <c r="G32" s="36" t="s">
        <v>673</v>
      </c>
      <c r="H32" s="35" t="s">
        <v>674</v>
      </c>
      <c r="I32" s="10" t="s">
        <v>1342</v>
      </c>
    </row>
    <row r="33" spans="1:9" ht="30" customHeight="1">
      <c r="A33" s="15"/>
      <c r="B33" s="36">
        <v>4</v>
      </c>
      <c r="C33" s="47" t="s">
        <v>675</v>
      </c>
      <c r="D33" s="41" t="s">
        <v>437</v>
      </c>
      <c r="E33" s="42">
        <v>100</v>
      </c>
      <c r="F33" s="29" t="s">
        <v>696</v>
      </c>
      <c r="G33" s="34" t="s">
        <v>676</v>
      </c>
      <c r="H33" s="35" t="s">
        <v>677</v>
      </c>
      <c r="I33" s="10" t="s">
        <v>1342</v>
      </c>
    </row>
    <row r="34" spans="1:9" ht="30" customHeight="1">
      <c r="A34" s="15"/>
      <c r="B34" s="36">
        <v>5</v>
      </c>
      <c r="C34" s="47" t="s">
        <v>678</v>
      </c>
      <c r="D34" s="41" t="s">
        <v>438</v>
      </c>
      <c r="E34" s="42">
        <v>60</v>
      </c>
      <c r="F34" s="29" t="s">
        <v>697</v>
      </c>
      <c r="G34" s="34" t="s">
        <v>679</v>
      </c>
      <c r="H34" s="35" t="s">
        <v>668</v>
      </c>
      <c r="I34" s="10" t="s">
        <v>1342</v>
      </c>
    </row>
    <row r="35" spans="1:9" ht="30" customHeight="1">
      <c r="A35" s="15"/>
      <c r="B35" s="36">
        <v>6</v>
      </c>
      <c r="C35" s="41" t="s">
        <v>680</v>
      </c>
      <c r="D35" s="47" t="s">
        <v>439</v>
      </c>
      <c r="E35" s="42">
        <v>60</v>
      </c>
      <c r="F35" s="29" t="s">
        <v>698</v>
      </c>
      <c r="G35" s="34" t="s">
        <v>681</v>
      </c>
      <c r="H35" s="35" t="s">
        <v>682</v>
      </c>
      <c r="I35" s="10" t="s">
        <v>1342</v>
      </c>
    </row>
    <row r="36" spans="1:9" ht="30" customHeight="1">
      <c r="A36" s="15"/>
      <c r="B36" s="36">
        <v>7</v>
      </c>
      <c r="C36" s="47" t="s">
        <v>683</v>
      </c>
      <c r="D36" s="41" t="s">
        <v>440</v>
      </c>
      <c r="E36" s="42">
        <v>100</v>
      </c>
      <c r="F36" s="29" t="s">
        <v>699</v>
      </c>
      <c r="G36" s="70" t="s">
        <v>684</v>
      </c>
      <c r="H36" s="34" t="s">
        <v>669</v>
      </c>
      <c r="I36" s="10" t="s">
        <v>1342</v>
      </c>
    </row>
    <row r="37" spans="1:9" ht="30" customHeight="1">
      <c r="A37" s="15"/>
      <c r="B37" s="36">
        <v>8</v>
      </c>
      <c r="C37" s="47" t="s">
        <v>685</v>
      </c>
      <c r="D37" s="41" t="s">
        <v>441</v>
      </c>
      <c r="E37" s="42">
        <v>200</v>
      </c>
      <c r="F37" s="29" t="s">
        <v>700</v>
      </c>
      <c r="G37" s="34" t="s">
        <v>689</v>
      </c>
      <c r="H37" s="35" t="s">
        <v>688</v>
      </c>
      <c r="I37" s="10" t="s">
        <v>1342</v>
      </c>
    </row>
    <row r="38" spans="1:9" ht="33.75" customHeight="1">
      <c r="A38" s="15"/>
      <c r="B38" s="36">
        <v>9</v>
      </c>
      <c r="C38" s="47" t="s">
        <v>442</v>
      </c>
      <c r="D38" s="41" t="s">
        <v>443</v>
      </c>
      <c r="E38" s="68">
        <v>100</v>
      </c>
      <c r="F38" s="29" t="s">
        <v>701</v>
      </c>
      <c r="G38" s="34" t="s">
        <v>686</v>
      </c>
      <c r="H38" s="35" t="s">
        <v>687</v>
      </c>
      <c r="I38" s="10" t="s">
        <v>1342</v>
      </c>
    </row>
    <row r="39" spans="1:9" ht="30" customHeight="1">
      <c r="A39" s="15" t="s">
        <v>1195</v>
      </c>
      <c r="B39" s="36">
        <v>1</v>
      </c>
      <c r="C39" s="41" t="s">
        <v>1321</v>
      </c>
      <c r="D39" s="10" t="s">
        <v>1322</v>
      </c>
      <c r="E39" s="42">
        <v>80</v>
      </c>
      <c r="F39" s="29" t="s">
        <v>1323</v>
      </c>
      <c r="G39" s="34" t="s">
        <v>1365</v>
      </c>
      <c r="H39" s="43" t="s">
        <v>1382</v>
      </c>
      <c r="I39" s="10" t="s">
        <v>1324</v>
      </c>
    </row>
    <row r="40" spans="1:9" ht="30" customHeight="1">
      <c r="A40" s="15">
        <v>17</v>
      </c>
      <c r="B40" s="36">
        <v>2</v>
      </c>
      <c r="C40" s="41" t="s">
        <v>1325</v>
      </c>
      <c r="D40" s="10" t="s">
        <v>1326</v>
      </c>
      <c r="E40" s="42">
        <v>100</v>
      </c>
      <c r="F40" s="29" t="s">
        <v>1327</v>
      </c>
      <c r="G40" s="34" t="s">
        <v>1366</v>
      </c>
      <c r="H40" s="43" t="s">
        <v>1383</v>
      </c>
      <c r="I40" s="41" t="s">
        <v>1328</v>
      </c>
    </row>
    <row r="41" spans="1:9" ht="30" customHeight="1">
      <c r="A41" s="15">
        <f>SUM(E39:E55)</f>
        <v>1550</v>
      </c>
      <c r="B41" s="36">
        <v>3</v>
      </c>
      <c r="C41" s="10" t="s">
        <v>1329</v>
      </c>
      <c r="D41" s="10" t="s">
        <v>1200</v>
      </c>
      <c r="E41" s="42">
        <v>200</v>
      </c>
      <c r="F41" s="29" t="s">
        <v>1201</v>
      </c>
      <c r="G41" s="34" t="s">
        <v>1367</v>
      </c>
      <c r="H41" s="43" t="s">
        <v>1384</v>
      </c>
      <c r="I41" s="41" t="s">
        <v>1328</v>
      </c>
    </row>
    <row r="42" spans="1:9" ht="30" customHeight="1">
      <c r="A42" s="15"/>
      <c r="B42" s="36">
        <v>4</v>
      </c>
      <c r="C42" s="10" t="s">
        <v>1330</v>
      </c>
      <c r="D42" s="10" t="s">
        <v>1331</v>
      </c>
      <c r="E42" s="42">
        <v>50</v>
      </c>
      <c r="F42" s="29" t="s">
        <v>1332</v>
      </c>
      <c r="G42" s="34" t="s">
        <v>1368</v>
      </c>
      <c r="H42" s="44" t="s">
        <v>1385</v>
      </c>
      <c r="I42" s="41" t="s">
        <v>1324</v>
      </c>
    </row>
    <row r="43" spans="1:9" ht="30" customHeight="1">
      <c r="A43" s="15"/>
      <c r="B43" s="36">
        <v>5</v>
      </c>
      <c r="C43" s="10" t="s">
        <v>1333</v>
      </c>
      <c r="D43" s="10" t="s">
        <v>1334</v>
      </c>
      <c r="E43" s="42">
        <v>50</v>
      </c>
      <c r="F43" s="29" t="s">
        <v>1335</v>
      </c>
      <c r="G43" s="34" t="s">
        <v>1369</v>
      </c>
      <c r="H43" s="44" t="s">
        <v>1386</v>
      </c>
      <c r="I43" s="41" t="s">
        <v>1328</v>
      </c>
    </row>
    <row r="44" spans="1:9" ht="30" customHeight="1">
      <c r="A44" s="15"/>
      <c r="B44" s="36">
        <v>6</v>
      </c>
      <c r="C44" s="10" t="s">
        <v>1336</v>
      </c>
      <c r="D44" s="10" t="s">
        <v>1337</v>
      </c>
      <c r="E44" s="42">
        <v>50</v>
      </c>
      <c r="F44" s="29" t="s">
        <v>1338</v>
      </c>
      <c r="G44" s="34" t="s">
        <v>1370</v>
      </c>
      <c r="H44" s="44" t="s">
        <v>1387</v>
      </c>
      <c r="I44" s="41" t="s">
        <v>1339</v>
      </c>
    </row>
    <row r="45" spans="1:9" ht="30" customHeight="1">
      <c r="A45" s="15"/>
      <c r="B45" s="36">
        <v>7</v>
      </c>
      <c r="C45" s="10" t="s">
        <v>1340</v>
      </c>
      <c r="D45" s="10" t="s">
        <v>1202</v>
      </c>
      <c r="E45" s="42">
        <v>250</v>
      </c>
      <c r="F45" s="29" t="s">
        <v>1341</v>
      </c>
      <c r="G45" s="34" t="s">
        <v>1371</v>
      </c>
      <c r="H45" s="43" t="s">
        <v>1388</v>
      </c>
      <c r="I45" s="41" t="s">
        <v>1342</v>
      </c>
    </row>
    <row r="46" spans="1:9" ht="30" customHeight="1">
      <c r="A46" s="15"/>
      <c r="B46" s="36">
        <v>8</v>
      </c>
      <c r="C46" s="10" t="s">
        <v>1343</v>
      </c>
      <c r="D46" s="10" t="s">
        <v>1344</v>
      </c>
      <c r="E46" s="42">
        <v>50</v>
      </c>
      <c r="F46" s="29" t="s">
        <v>1345</v>
      </c>
      <c r="G46" s="34" t="s">
        <v>1372</v>
      </c>
      <c r="H46" s="43" t="s">
        <v>1389</v>
      </c>
      <c r="I46" s="41" t="s">
        <v>1339</v>
      </c>
    </row>
    <row r="47" spans="1:9" ht="30" customHeight="1">
      <c r="A47" s="15"/>
      <c r="B47" s="36">
        <v>9</v>
      </c>
      <c r="C47" s="10" t="s">
        <v>1346</v>
      </c>
      <c r="D47" s="10" t="s">
        <v>1347</v>
      </c>
      <c r="E47" s="42">
        <v>50</v>
      </c>
      <c r="F47" s="29" t="s">
        <v>1348</v>
      </c>
      <c r="G47" s="34" t="s">
        <v>1373</v>
      </c>
      <c r="H47" s="43" t="s">
        <v>1390</v>
      </c>
      <c r="I47" s="41" t="s">
        <v>1342</v>
      </c>
    </row>
    <row r="48" spans="1:9" ht="30" customHeight="1">
      <c r="A48" s="15"/>
      <c r="B48" s="36">
        <v>10</v>
      </c>
      <c r="C48" s="10" t="s">
        <v>1349</v>
      </c>
      <c r="D48" s="10" t="s">
        <v>1350</v>
      </c>
      <c r="E48" s="42">
        <v>50</v>
      </c>
      <c r="F48" s="29" t="s">
        <v>1351</v>
      </c>
      <c r="G48" s="34" t="s">
        <v>1374</v>
      </c>
      <c r="H48" s="43" t="s">
        <v>1391</v>
      </c>
      <c r="I48" s="41" t="s">
        <v>1339</v>
      </c>
    </row>
    <row r="49" spans="1:9" ht="30" customHeight="1">
      <c r="A49" s="15"/>
      <c r="B49" s="36">
        <v>11</v>
      </c>
      <c r="C49" s="10" t="s">
        <v>1352</v>
      </c>
      <c r="D49" s="10" t="s">
        <v>1364</v>
      </c>
      <c r="E49" s="42">
        <v>50</v>
      </c>
      <c r="F49" s="29" t="s">
        <v>1353</v>
      </c>
      <c r="G49" s="34" t="s">
        <v>1375</v>
      </c>
      <c r="H49" s="43" t="s">
        <v>1392</v>
      </c>
      <c r="I49" s="41" t="s">
        <v>1342</v>
      </c>
    </row>
    <row r="50" spans="1:9" ht="30" customHeight="1">
      <c r="A50" s="15"/>
      <c r="B50" s="36">
        <v>12</v>
      </c>
      <c r="C50" s="10" t="s">
        <v>1203</v>
      </c>
      <c r="D50" s="10" t="s">
        <v>1204</v>
      </c>
      <c r="E50" s="42">
        <v>100</v>
      </c>
      <c r="F50" s="29" t="s">
        <v>1205</v>
      </c>
      <c r="G50" s="45" t="s">
        <v>1376</v>
      </c>
      <c r="H50" s="43" t="s">
        <v>1393</v>
      </c>
      <c r="I50" s="41" t="s">
        <v>1339</v>
      </c>
    </row>
    <row r="51" spans="1:9" ht="30" customHeight="1">
      <c r="A51" s="15"/>
      <c r="B51" s="36">
        <v>13</v>
      </c>
      <c r="C51" s="10" t="s">
        <v>1354</v>
      </c>
      <c r="D51" s="10" t="s">
        <v>1355</v>
      </c>
      <c r="E51" s="42">
        <v>100</v>
      </c>
      <c r="F51" s="29" t="s">
        <v>1356</v>
      </c>
      <c r="G51" s="34" t="s">
        <v>1377</v>
      </c>
      <c r="H51" s="44" t="s">
        <v>1395</v>
      </c>
      <c r="I51" s="41" t="s">
        <v>1324</v>
      </c>
    </row>
    <row r="52" spans="1:9" ht="30" customHeight="1">
      <c r="A52" s="15"/>
      <c r="B52" s="36">
        <v>14</v>
      </c>
      <c r="C52" s="10" t="s">
        <v>1357</v>
      </c>
      <c r="D52" s="10" t="s">
        <v>1196</v>
      </c>
      <c r="E52" s="42">
        <v>100</v>
      </c>
      <c r="F52" s="29" t="s">
        <v>198</v>
      </c>
      <c r="G52" s="34" t="s">
        <v>1378</v>
      </c>
      <c r="H52" s="43" t="s">
        <v>1394</v>
      </c>
      <c r="I52" s="41" t="s">
        <v>1339</v>
      </c>
    </row>
    <row r="53" spans="1:9" ht="30" customHeight="1">
      <c r="A53" s="15"/>
      <c r="B53" s="36">
        <v>15</v>
      </c>
      <c r="C53" s="10" t="s">
        <v>1197</v>
      </c>
      <c r="D53" s="10" t="s">
        <v>1198</v>
      </c>
      <c r="E53" s="42">
        <v>50</v>
      </c>
      <c r="F53" s="29" t="s">
        <v>1199</v>
      </c>
      <c r="G53" s="34" t="s">
        <v>1379</v>
      </c>
      <c r="H53" s="43" t="s">
        <v>1396</v>
      </c>
      <c r="I53" s="41" t="s">
        <v>1328</v>
      </c>
    </row>
    <row r="54" spans="1:9" ht="30" customHeight="1">
      <c r="A54" s="15"/>
      <c r="B54" s="36">
        <v>16</v>
      </c>
      <c r="C54" s="10" t="s">
        <v>1358</v>
      </c>
      <c r="D54" s="10" t="s">
        <v>1359</v>
      </c>
      <c r="E54" s="42">
        <v>100</v>
      </c>
      <c r="F54" s="29" t="s">
        <v>1360</v>
      </c>
      <c r="G54" s="34" t="s">
        <v>1380</v>
      </c>
      <c r="H54" s="44" t="s">
        <v>1397</v>
      </c>
      <c r="I54" s="41" t="s">
        <v>1324</v>
      </c>
    </row>
    <row r="55" spans="1:9" ht="30" customHeight="1">
      <c r="A55" s="15"/>
      <c r="B55" s="36">
        <v>17</v>
      </c>
      <c r="C55" s="41" t="s">
        <v>1361</v>
      </c>
      <c r="D55" s="10" t="s">
        <v>1362</v>
      </c>
      <c r="E55" s="42">
        <v>120</v>
      </c>
      <c r="F55" s="29" t="s">
        <v>1363</v>
      </c>
      <c r="G55" s="34" t="s">
        <v>1381</v>
      </c>
      <c r="H55" s="43" t="s">
        <v>1398</v>
      </c>
      <c r="I55" s="41" t="s">
        <v>1324</v>
      </c>
    </row>
    <row r="56" spans="1:9" ht="30" customHeight="1">
      <c r="A56" s="15" t="s">
        <v>1206</v>
      </c>
      <c r="B56" s="24">
        <v>1</v>
      </c>
      <c r="C56" s="41" t="s">
        <v>1399</v>
      </c>
      <c r="D56" s="41" t="s">
        <v>1400</v>
      </c>
      <c r="E56" s="48">
        <v>200</v>
      </c>
      <c r="F56" s="29" t="s">
        <v>1207</v>
      </c>
      <c r="G56" s="34" t="s">
        <v>1208</v>
      </c>
      <c r="H56" s="49" t="s">
        <v>1210</v>
      </c>
      <c r="I56" s="41" t="s">
        <v>11</v>
      </c>
    </row>
    <row r="57" spans="1:9" ht="37.5" customHeight="1">
      <c r="A57" s="15">
        <v>18</v>
      </c>
      <c r="B57" s="24">
        <v>2</v>
      </c>
      <c r="C57" s="41" t="s">
        <v>1401</v>
      </c>
      <c r="D57" s="41" t="s">
        <v>1402</v>
      </c>
      <c r="E57" s="48">
        <v>2000</v>
      </c>
      <c r="F57" s="29" t="s">
        <v>702</v>
      </c>
      <c r="G57" s="34" t="s">
        <v>1403</v>
      </c>
      <c r="H57" s="36" t="s">
        <v>1404</v>
      </c>
      <c r="I57" s="41" t="s">
        <v>11</v>
      </c>
    </row>
    <row r="58" spans="1:9" ht="30" customHeight="1">
      <c r="A58" s="15">
        <f>E56+E57+E58+E59+E60+E61+E62+E63+E64+E65+E66+E67+E68+E69+E70+E71+E72+E73</f>
        <v>14920</v>
      </c>
      <c r="B58" s="24">
        <v>3</v>
      </c>
      <c r="C58" s="41" t="s">
        <v>1405</v>
      </c>
      <c r="D58" s="41" t="s">
        <v>1406</v>
      </c>
      <c r="E58" s="50">
        <v>1000</v>
      </c>
      <c r="F58" s="29" t="s">
        <v>703</v>
      </c>
      <c r="G58" s="34" t="s">
        <v>1211</v>
      </c>
      <c r="H58" s="36" t="s">
        <v>1407</v>
      </c>
      <c r="I58" s="41" t="s">
        <v>11</v>
      </c>
    </row>
    <row r="59" spans="1:9" ht="30" customHeight="1">
      <c r="A59" s="15"/>
      <c r="B59" s="24">
        <v>4</v>
      </c>
      <c r="C59" s="41" t="s">
        <v>1408</v>
      </c>
      <c r="D59" s="41" t="s">
        <v>1409</v>
      </c>
      <c r="E59" s="50">
        <v>800</v>
      </c>
      <c r="F59" s="29" t="s">
        <v>704</v>
      </c>
      <c r="G59" s="34" t="s">
        <v>1410</v>
      </c>
      <c r="H59" s="36" t="s">
        <v>158</v>
      </c>
      <c r="I59" s="41" t="s">
        <v>11</v>
      </c>
    </row>
    <row r="60" spans="1:9" ht="30" customHeight="1">
      <c r="A60" s="15"/>
      <c r="B60" s="24">
        <v>5</v>
      </c>
      <c r="C60" s="41" t="s">
        <v>1411</v>
      </c>
      <c r="D60" s="41" t="s">
        <v>1412</v>
      </c>
      <c r="E60" s="50">
        <v>1500</v>
      </c>
      <c r="F60" s="29" t="s">
        <v>705</v>
      </c>
      <c r="G60" s="34" t="s">
        <v>1413</v>
      </c>
      <c r="H60" s="36" t="s">
        <v>1414</v>
      </c>
      <c r="I60" s="41" t="s">
        <v>11</v>
      </c>
    </row>
    <row r="61" spans="1:9" ht="30" customHeight="1">
      <c r="A61" s="15"/>
      <c r="B61" s="24">
        <v>6</v>
      </c>
      <c r="C61" s="41" t="s">
        <v>1415</v>
      </c>
      <c r="D61" s="41" t="s">
        <v>1416</v>
      </c>
      <c r="E61" s="50">
        <v>1000</v>
      </c>
      <c r="F61" s="29" t="s">
        <v>706</v>
      </c>
      <c r="G61" s="34" t="s">
        <v>1417</v>
      </c>
      <c r="H61" s="36" t="s">
        <v>1418</v>
      </c>
      <c r="I61" s="41" t="s">
        <v>11</v>
      </c>
    </row>
    <row r="62" spans="1:9" ht="30" customHeight="1">
      <c r="A62" s="15"/>
      <c r="B62" s="24">
        <v>7</v>
      </c>
      <c r="C62" s="41" t="s">
        <v>1419</v>
      </c>
      <c r="D62" s="41" t="s">
        <v>1420</v>
      </c>
      <c r="E62" s="50">
        <v>2500</v>
      </c>
      <c r="F62" s="29" t="s">
        <v>707</v>
      </c>
      <c r="G62" s="34" t="s">
        <v>1212</v>
      </c>
      <c r="H62" s="36" t="s">
        <v>1421</v>
      </c>
      <c r="I62" s="41" t="s">
        <v>11</v>
      </c>
    </row>
    <row r="63" spans="1:9" ht="37.5" customHeight="1">
      <c r="A63" s="15"/>
      <c r="B63" s="24">
        <v>8</v>
      </c>
      <c r="C63" s="41" t="s">
        <v>1422</v>
      </c>
      <c r="D63" s="41" t="s">
        <v>1423</v>
      </c>
      <c r="E63" s="50">
        <v>2000</v>
      </c>
      <c r="F63" s="29" t="s">
        <v>708</v>
      </c>
      <c r="G63" s="34" t="s">
        <v>1424</v>
      </c>
      <c r="H63" s="49" t="s">
        <v>1425</v>
      </c>
      <c r="I63" s="41" t="s">
        <v>11</v>
      </c>
    </row>
    <row r="64" spans="1:9" ht="30" customHeight="1">
      <c r="A64" s="15"/>
      <c r="B64" s="24">
        <v>9</v>
      </c>
      <c r="C64" s="41" t="s">
        <v>1426</v>
      </c>
      <c r="D64" s="41" t="s">
        <v>1427</v>
      </c>
      <c r="E64" s="50">
        <v>2000</v>
      </c>
      <c r="F64" s="29" t="s">
        <v>709</v>
      </c>
      <c r="G64" s="34" t="s">
        <v>1213</v>
      </c>
      <c r="H64" s="49" t="s">
        <v>1428</v>
      </c>
      <c r="I64" s="41" t="s">
        <v>11</v>
      </c>
    </row>
    <row r="65" spans="1:9" ht="30" customHeight="1">
      <c r="A65" s="15"/>
      <c r="B65" s="24">
        <v>10</v>
      </c>
      <c r="C65" s="41" t="s">
        <v>1429</v>
      </c>
      <c r="D65" s="41" t="s">
        <v>1430</v>
      </c>
      <c r="E65" s="51">
        <v>150</v>
      </c>
      <c r="F65" s="29" t="s">
        <v>710</v>
      </c>
      <c r="G65" s="34" t="s">
        <v>1431</v>
      </c>
      <c r="H65" s="49" t="s">
        <v>1432</v>
      </c>
      <c r="I65" s="41" t="s">
        <v>11</v>
      </c>
    </row>
    <row r="66" spans="1:9" ht="30" customHeight="1">
      <c r="A66" s="15"/>
      <c r="B66" s="24">
        <v>11</v>
      </c>
      <c r="C66" s="41" t="s">
        <v>1433</v>
      </c>
      <c r="D66" s="41" t="s">
        <v>1434</v>
      </c>
      <c r="E66" s="50">
        <v>150</v>
      </c>
      <c r="F66" s="29" t="s">
        <v>711</v>
      </c>
      <c r="G66" s="34" t="s">
        <v>1435</v>
      </c>
      <c r="H66" s="34" t="s">
        <v>1436</v>
      </c>
      <c r="I66" s="41" t="s">
        <v>11</v>
      </c>
    </row>
    <row r="67" spans="1:9" ht="30" customHeight="1">
      <c r="A67" s="15"/>
      <c r="B67" s="24">
        <v>12</v>
      </c>
      <c r="C67" s="41" t="s">
        <v>1437</v>
      </c>
      <c r="D67" s="41" t="s">
        <v>1438</v>
      </c>
      <c r="E67" s="50">
        <v>150</v>
      </c>
      <c r="F67" s="29" t="s">
        <v>712</v>
      </c>
      <c r="G67" s="34" t="s">
        <v>1439</v>
      </c>
      <c r="H67" s="36" t="s">
        <v>1440</v>
      </c>
      <c r="I67" s="41" t="s">
        <v>11</v>
      </c>
    </row>
    <row r="68" spans="1:9" ht="30" customHeight="1">
      <c r="A68" s="15"/>
      <c r="B68" s="24">
        <v>13</v>
      </c>
      <c r="C68" s="41" t="s">
        <v>1441</v>
      </c>
      <c r="D68" s="41" t="s">
        <v>1442</v>
      </c>
      <c r="E68" s="50">
        <v>300</v>
      </c>
      <c r="F68" s="29" t="s">
        <v>713</v>
      </c>
      <c r="G68" s="34" t="s">
        <v>1443</v>
      </c>
      <c r="H68" s="36"/>
      <c r="I68" s="41" t="s">
        <v>11</v>
      </c>
    </row>
    <row r="69" spans="1:9" ht="30" customHeight="1">
      <c r="A69" s="15"/>
      <c r="B69" s="24">
        <v>14</v>
      </c>
      <c r="C69" s="41" t="s">
        <v>1444</v>
      </c>
      <c r="D69" s="41" t="s">
        <v>1445</v>
      </c>
      <c r="E69" s="50">
        <v>800</v>
      </c>
      <c r="F69" s="29" t="s">
        <v>714</v>
      </c>
      <c r="G69" s="34" t="s">
        <v>1446</v>
      </c>
      <c r="H69" s="36" t="s">
        <v>1447</v>
      </c>
      <c r="I69" s="41" t="s">
        <v>11</v>
      </c>
    </row>
    <row r="70" spans="1:9" ht="30" customHeight="1">
      <c r="A70" s="15"/>
      <c r="B70" s="24">
        <v>15</v>
      </c>
      <c r="C70" s="41" t="s">
        <v>0</v>
      </c>
      <c r="D70" s="41" t="s">
        <v>1</v>
      </c>
      <c r="E70" s="51">
        <v>250</v>
      </c>
      <c r="F70" s="29" t="s">
        <v>715</v>
      </c>
      <c r="G70" s="34" t="s">
        <v>19</v>
      </c>
      <c r="H70" s="36" t="s">
        <v>2</v>
      </c>
      <c r="I70" s="41" t="s">
        <v>11</v>
      </c>
    </row>
    <row r="71" spans="1:9" ht="30" customHeight="1">
      <c r="A71" s="15"/>
      <c r="B71" s="24">
        <v>16</v>
      </c>
      <c r="C71" s="41" t="s">
        <v>3</v>
      </c>
      <c r="D71" s="41" t="s">
        <v>4</v>
      </c>
      <c r="E71" s="51">
        <v>50</v>
      </c>
      <c r="F71" s="29" t="s">
        <v>716</v>
      </c>
      <c r="G71" s="34" t="s">
        <v>20</v>
      </c>
      <c r="H71" s="36" t="s">
        <v>5</v>
      </c>
      <c r="I71" s="41" t="s">
        <v>11</v>
      </c>
    </row>
    <row r="72" spans="1:9" ht="30" customHeight="1">
      <c r="A72" s="15"/>
      <c r="B72" s="24">
        <v>17</v>
      </c>
      <c r="C72" s="41" t="s">
        <v>6</v>
      </c>
      <c r="D72" s="41" t="s">
        <v>7</v>
      </c>
      <c r="E72" s="51">
        <v>50</v>
      </c>
      <c r="F72" s="29" t="s">
        <v>717</v>
      </c>
      <c r="G72" s="34" t="s">
        <v>21</v>
      </c>
      <c r="H72" s="36" t="s">
        <v>8</v>
      </c>
      <c r="I72" s="41" t="s">
        <v>11</v>
      </c>
    </row>
    <row r="73" spans="1:9" ht="30" customHeight="1">
      <c r="A73" s="15"/>
      <c r="B73" s="24">
        <v>18</v>
      </c>
      <c r="C73" s="33" t="s">
        <v>9</v>
      </c>
      <c r="D73" s="41" t="s">
        <v>10</v>
      </c>
      <c r="E73" s="51">
        <v>20</v>
      </c>
      <c r="F73" s="29" t="s">
        <v>718</v>
      </c>
      <c r="G73" s="34" t="s">
        <v>12</v>
      </c>
      <c r="H73" s="36"/>
      <c r="I73" s="41" t="s">
        <v>11</v>
      </c>
    </row>
    <row r="74" spans="1:9" ht="30" customHeight="1">
      <c r="A74" s="15" t="s">
        <v>1450</v>
      </c>
      <c r="B74" s="24">
        <v>1</v>
      </c>
      <c r="C74" s="10" t="s">
        <v>35</v>
      </c>
      <c r="D74" s="10" t="s">
        <v>36</v>
      </c>
      <c r="E74" s="26">
        <v>300</v>
      </c>
      <c r="F74" s="29" t="s">
        <v>719</v>
      </c>
      <c r="G74" s="61" t="s">
        <v>546</v>
      </c>
      <c r="H74" s="30" t="s">
        <v>547</v>
      </c>
      <c r="I74" s="10" t="s">
        <v>944</v>
      </c>
    </row>
    <row r="75" spans="1:9" ht="30" customHeight="1">
      <c r="A75" s="15">
        <v>9</v>
      </c>
      <c r="B75" s="24">
        <v>2</v>
      </c>
      <c r="C75" s="10" t="s">
        <v>37</v>
      </c>
      <c r="D75" s="10" t="s">
        <v>23</v>
      </c>
      <c r="E75" s="26">
        <v>200</v>
      </c>
      <c r="F75" s="29" t="s">
        <v>720</v>
      </c>
      <c r="G75" s="61" t="s">
        <v>548</v>
      </c>
      <c r="H75" s="30" t="s">
        <v>549</v>
      </c>
      <c r="I75" s="10" t="s">
        <v>944</v>
      </c>
    </row>
    <row r="76" spans="1:9" ht="30" customHeight="1">
      <c r="A76" s="15">
        <f>SUM(E74:E82)</f>
        <v>1900</v>
      </c>
      <c r="B76" s="24">
        <v>3</v>
      </c>
      <c r="C76" s="10" t="s">
        <v>38</v>
      </c>
      <c r="D76" s="10" t="s">
        <v>39</v>
      </c>
      <c r="E76" s="26">
        <v>200</v>
      </c>
      <c r="F76" s="29" t="s">
        <v>721</v>
      </c>
      <c r="G76" s="61" t="s">
        <v>550</v>
      </c>
      <c r="H76" s="30" t="s">
        <v>551</v>
      </c>
      <c r="I76" s="10" t="s">
        <v>944</v>
      </c>
    </row>
    <row r="77" spans="1:9" ht="30" customHeight="1">
      <c r="A77" s="15"/>
      <c r="B77" s="24">
        <v>4</v>
      </c>
      <c r="C77" s="10" t="s">
        <v>40</v>
      </c>
      <c r="D77" s="10" t="s">
        <v>41</v>
      </c>
      <c r="E77" s="26">
        <v>200</v>
      </c>
      <c r="F77" s="29" t="s">
        <v>722</v>
      </c>
      <c r="G77" s="61" t="s">
        <v>552</v>
      </c>
      <c r="H77" s="30" t="s">
        <v>553</v>
      </c>
      <c r="I77" s="10" t="s">
        <v>944</v>
      </c>
    </row>
    <row r="78" spans="1:9" ht="30" customHeight="1">
      <c r="A78" s="15"/>
      <c r="B78" s="24">
        <v>5</v>
      </c>
      <c r="C78" s="10" t="s">
        <v>24</v>
      </c>
      <c r="D78" s="10" t="s">
        <v>25</v>
      </c>
      <c r="E78" s="26">
        <v>150</v>
      </c>
      <c r="F78" s="29" t="s">
        <v>723</v>
      </c>
      <c r="G78" s="61">
        <v>29856786</v>
      </c>
      <c r="H78" s="30" t="s">
        <v>26</v>
      </c>
      <c r="I78" s="10" t="s">
        <v>1286</v>
      </c>
    </row>
    <row r="79" spans="1:9" ht="30" customHeight="1">
      <c r="A79" s="15"/>
      <c r="B79" s="24">
        <v>6</v>
      </c>
      <c r="C79" s="10" t="s">
        <v>27</v>
      </c>
      <c r="D79" s="10" t="s">
        <v>513</v>
      </c>
      <c r="E79" s="26">
        <v>150</v>
      </c>
      <c r="F79" s="29" t="s">
        <v>724</v>
      </c>
      <c r="G79" s="61">
        <v>22913287</v>
      </c>
      <c r="H79" s="30" t="s">
        <v>28</v>
      </c>
      <c r="I79" s="10" t="s">
        <v>1286</v>
      </c>
    </row>
    <row r="80" spans="1:9" ht="30" customHeight="1">
      <c r="A80" s="15"/>
      <c r="B80" s="24">
        <v>7</v>
      </c>
      <c r="C80" s="10" t="s">
        <v>29</v>
      </c>
      <c r="D80" s="10" t="s">
        <v>30</v>
      </c>
      <c r="E80" s="26">
        <v>100</v>
      </c>
      <c r="F80" s="29" t="s">
        <v>725</v>
      </c>
      <c r="G80" s="61" t="s">
        <v>554</v>
      </c>
      <c r="H80" s="30" t="s">
        <v>555</v>
      </c>
      <c r="I80" s="10" t="s">
        <v>1286</v>
      </c>
    </row>
    <row r="81" spans="1:9" ht="30" customHeight="1">
      <c r="A81" s="15"/>
      <c r="B81" s="24">
        <v>8</v>
      </c>
      <c r="C81" s="10" t="s">
        <v>31</v>
      </c>
      <c r="D81" s="10" t="s">
        <v>32</v>
      </c>
      <c r="E81" s="26">
        <v>100</v>
      </c>
      <c r="F81" s="29" t="s">
        <v>726</v>
      </c>
      <c r="G81" s="61" t="s">
        <v>556</v>
      </c>
      <c r="H81" s="30" t="s">
        <v>22</v>
      </c>
      <c r="I81" s="10" t="s">
        <v>1286</v>
      </c>
    </row>
    <row r="82" spans="1:9" ht="30" customHeight="1">
      <c r="A82" s="15"/>
      <c r="B82" s="24">
        <v>9</v>
      </c>
      <c r="C82" s="10" t="s">
        <v>33</v>
      </c>
      <c r="D82" s="10" t="s">
        <v>34</v>
      </c>
      <c r="E82" s="26">
        <v>500</v>
      </c>
      <c r="F82" s="29" t="s">
        <v>727</v>
      </c>
      <c r="G82" s="61">
        <v>82956543</v>
      </c>
      <c r="H82" s="30" t="s">
        <v>1163</v>
      </c>
      <c r="I82" s="10" t="s">
        <v>944</v>
      </c>
    </row>
    <row r="83" spans="1:9" ht="30" customHeight="1">
      <c r="A83" s="15" t="s">
        <v>1451</v>
      </c>
      <c r="B83" s="24">
        <v>1</v>
      </c>
      <c r="C83" s="47" t="s">
        <v>580</v>
      </c>
      <c r="D83" s="10" t="s">
        <v>582</v>
      </c>
      <c r="E83" s="26">
        <v>50</v>
      </c>
      <c r="F83" s="29" t="s">
        <v>728</v>
      </c>
      <c r="G83" s="35" t="s">
        <v>557</v>
      </c>
      <c r="H83" s="29" t="s">
        <v>604</v>
      </c>
      <c r="I83" s="10" t="s">
        <v>558</v>
      </c>
    </row>
    <row r="84" spans="1:9" ht="30" customHeight="1">
      <c r="A84" s="15">
        <v>13</v>
      </c>
      <c r="B84" s="24">
        <v>2</v>
      </c>
      <c r="C84" s="47" t="s">
        <v>559</v>
      </c>
      <c r="D84" s="10" t="s">
        <v>583</v>
      </c>
      <c r="E84" s="26">
        <v>100</v>
      </c>
      <c r="F84" s="29" t="s">
        <v>729</v>
      </c>
      <c r="G84" s="36" t="s">
        <v>587</v>
      </c>
      <c r="H84" s="29"/>
      <c r="I84" s="10" t="s">
        <v>558</v>
      </c>
    </row>
    <row r="85" spans="1:9" ht="30" customHeight="1">
      <c r="A85" s="15">
        <f>SUM(E83:E95)</f>
        <v>710</v>
      </c>
      <c r="B85" s="24">
        <v>3</v>
      </c>
      <c r="C85" s="47" t="s">
        <v>560</v>
      </c>
      <c r="D85" s="10" t="s">
        <v>584</v>
      </c>
      <c r="E85" s="26">
        <v>50</v>
      </c>
      <c r="F85" s="29" t="s">
        <v>730</v>
      </c>
      <c r="G85" s="36" t="s">
        <v>588</v>
      </c>
      <c r="H85" s="29"/>
      <c r="I85" s="10" t="s">
        <v>558</v>
      </c>
    </row>
    <row r="86" spans="1:9" ht="30" customHeight="1">
      <c r="A86" s="15"/>
      <c r="B86" s="24">
        <v>4</v>
      </c>
      <c r="C86" s="47" t="s">
        <v>42</v>
      </c>
      <c r="D86" s="10" t="s">
        <v>585</v>
      </c>
      <c r="E86" s="26">
        <v>50</v>
      </c>
      <c r="F86" s="29" t="s">
        <v>731</v>
      </c>
      <c r="G86" s="36" t="s">
        <v>587</v>
      </c>
      <c r="H86" s="29"/>
      <c r="I86" s="10" t="s">
        <v>558</v>
      </c>
    </row>
    <row r="87" spans="1:9" ht="30" customHeight="1">
      <c r="A87" s="15"/>
      <c r="B87" s="24">
        <v>5</v>
      </c>
      <c r="C87" s="47" t="s">
        <v>561</v>
      </c>
      <c r="D87" s="10" t="s">
        <v>586</v>
      </c>
      <c r="E87" s="26">
        <v>50</v>
      </c>
      <c r="F87" s="29" t="s">
        <v>732</v>
      </c>
      <c r="G87" s="36" t="s">
        <v>589</v>
      </c>
      <c r="H87" s="29"/>
      <c r="I87" s="10" t="s">
        <v>558</v>
      </c>
    </row>
    <row r="88" spans="1:9" ht="30" customHeight="1">
      <c r="A88" s="15"/>
      <c r="B88" s="24">
        <v>6</v>
      </c>
      <c r="C88" s="47" t="s">
        <v>562</v>
      </c>
      <c r="D88" s="10" t="s">
        <v>563</v>
      </c>
      <c r="E88" s="26">
        <v>50</v>
      </c>
      <c r="F88" s="29" t="s">
        <v>733</v>
      </c>
      <c r="G88" s="36" t="s">
        <v>590</v>
      </c>
      <c r="H88" s="29" t="s">
        <v>603</v>
      </c>
      <c r="I88" s="10" t="s">
        <v>558</v>
      </c>
    </row>
    <row r="89" spans="1:9" ht="30" customHeight="1">
      <c r="A89" s="15"/>
      <c r="B89" s="24">
        <v>7</v>
      </c>
      <c r="C89" s="47" t="s">
        <v>564</v>
      </c>
      <c r="D89" s="47" t="s">
        <v>565</v>
      </c>
      <c r="E89" s="26">
        <v>30</v>
      </c>
      <c r="F89" s="29" t="s">
        <v>734</v>
      </c>
      <c r="G89" s="36" t="s">
        <v>590</v>
      </c>
      <c r="H89" s="29"/>
      <c r="I89" s="10" t="s">
        <v>1324</v>
      </c>
    </row>
    <row r="90" spans="1:9" ht="30" customHeight="1">
      <c r="A90" s="15"/>
      <c r="B90" s="24">
        <v>8</v>
      </c>
      <c r="C90" s="47" t="s">
        <v>566</v>
      </c>
      <c r="D90" s="47" t="s">
        <v>567</v>
      </c>
      <c r="E90" s="26">
        <v>30</v>
      </c>
      <c r="F90" s="29" t="s">
        <v>735</v>
      </c>
      <c r="G90" s="35" t="s">
        <v>568</v>
      </c>
      <c r="H90" s="29"/>
      <c r="I90" s="10" t="s">
        <v>558</v>
      </c>
    </row>
    <row r="91" spans="1:9" ht="30" customHeight="1">
      <c r="A91" s="15"/>
      <c r="B91" s="24">
        <v>9</v>
      </c>
      <c r="C91" s="47" t="s">
        <v>569</v>
      </c>
      <c r="D91" s="10" t="s">
        <v>570</v>
      </c>
      <c r="E91" s="26">
        <v>50</v>
      </c>
      <c r="F91" s="29" t="s">
        <v>736</v>
      </c>
      <c r="G91" s="36" t="s">
        <v>591</v>
      </c>
      <c r="H91" s="36" t="s">
        <v>597</v>
      </c>
      <c r="I91" s="10" t="s">
        <v>558</v>
      </c>
    </row>
    <row r="92" spans="1:9" ht="30" customHeight="1">
      <c r="A92" s="15"/>
      <c r="B92" s="24">
        <v>10</v>
      </c>
      <c r="C92" s="47" t="s">
        <v>571</v>
      </c>
      <c r="D92" s="47" t="s">
        <v>572</v>
      </c>
      <c r="E92" s="26">
        <v>50</v>
      </c>
      <c r="F92" s="29" t="s">
        <v>737</v>
      </c>
      <c r="G92" s="36" t="s">
        <v>592</v>
      </c>
      <c r="H92" s="36" t="s">
        <v>598</v>
      </c>
      <c r="I92" s="10" t="s">
        <v>558</v>
      </c>
    </row>
    <row r="93" spans="1:9" ht="30" customHeight="1">
      <c r="A93" s="15"/>
      <c r="B93" s="24">
        <v>11</v>
      </c>
      <c r="C93" s="47" t="s">
        <v>573</v>
      </c>
      <c r="D93" s="47" t="s">
        <v>574</v>
      </c>
      <c r="E93" s="26">
        <v>50</v>
      </c>
      <c r="F93" s="29" t="s">
        <v>738</v>
      </c>
      <c r="G93" s="29" t="s">
        <v>593</v>
      </c>
      <c r="H93" s="36" t="s">
        <v>599</v>
      </c>
      <c r="I93" s="10" t="s">
        <v>558</v>
      </c>
    </row>
    <row r="94" spans="1:9" ht="30" customHeight="1">
      <c r="A94" s="15"/>
      <c r="B94" s="24">
        <v>12</v>
      </c>
      <c r="C94" s="47" t="s">
        <v>575</v>
      </c>
      <c r="D94" s="10" t="s">
        <v>576</v>
      </c>
      <c r="E94" s="26">
        <v>100</v>
      </c>
      <c r="F94" s="29" t="s">
        <v>739</v>
      </c>
      <c r="G94" s="36" t="s">
        <v>594</v>
      </c>
      <c r="H94" s="36" t="s">
        <v>600</v>
      </c>
      <c r="I94" s="10" t="s">
        <v>558</v>
      </c>
    </row>
    <row r="95" spans="1:9" ht="30" customHeight="1">
      <c r="A95" s="15"/>
      <c r="B95" s="24">
        <v>13</v>
      </c>
      <c r="C95" s="47" t="s">
        <v>577</v>
      </c>
      <c r="D95" s="10" t="s">
        <v>578</v>
      </c>
      <c r="E95" s="26">
        <v>50</v>
      </c>
      <c r="F95" s="29" t="s">
        <v>740</v>
      </c>
      <c r="G95" s="36" t="s">
        <v>595</v>
      </c>
      <c r="H95" s="36" t="s">
        <v>601</v>
      </c>
      <c r="I95" s="10" t="s">
        <v>558</v>
      </c>
    </row>
    <row r="96" spans="1:9" ht="30" customHeight="1">
      <c r="A96" s="15"/>
      <c r="B96" s="24">
        <v>14</v>
      </c>
      <c r="C96" s="10" t="s">
        <v>581</v>
      </c>
      <c r="D96" s="10" t="s">
        <v>579</v>
      </c>
      <c r="E96" s="26">
        <v>10</v>
      </c>
      <c r="F96" s="29" t="s">
        <v>741</v>
      </c>
      <c r="G96" s="36" t="s">
        <v>596</v>
      </c>
      <c r="H96" s="36" t="s">
        <v>602</v>
      </c>
      <c r="I96" s="10" t="s">
        <v>1324</v>
      </c>
    </row>
    <row r="97" spans="1:9" ht="30" customHeight="1">
      <c r="A97" s="15" t="s">
        <v>1452</v>
      </c>
      <c r="B97" s="24">
        <v>1</v>
      </c>
      <c r="C97" s="10" t="s">
        <v>1028</v>
      </c>
      <c r="D97" s="53" t="s">
        <v>1027</v>
      </c>
      <c r="E97" s="26">
        <v>125</v>
      </c>
      <c r="F97" s="29" t="s">
        <v>742</v>
      </c>
      <c r="G97" s="29" t="s">
        <v>995</v>
      </c>
      <c r="H97" s="36" t="s">
        <v>204</v>
      </c>
      <c r="I97" s="41" t="s">
        <v>1217</v>
      </c>
    </row>
    <row r="98" spans="1:9" ht="30" customHeight="1">
      <c r="A98" s="15">
        <v>18</v>
      </c>
      <c r="B98" s="24">
        <v>2</v>
      </c>
      <c r="C98" s="10" t="s">
        <v>44</v>
      </c>
      <c r="D98" s="53" t="s">
        <v>996</v>
      </c>
      <c r="E98" s="26">
        <v>50</v>
      </c>
      <c r="F98" s="29" t="s">
        <v>743</v>
      </c>
      <c r="G98" s="29" t="s">
        <v>997</v>
      </c>
      <c r="H98" s="36" t="s">
        <v>205</v>
      </c>
      <c r="I98" s="41" t="s">
        <v>1217</v>
      </c>
    </row>
    <row r="99" spans="1:9" ht="30" customHeight="1">
      <c r="A99" s="15">
        <f>SUM(E97:E114)</f>
        <v>2740</v>
      </c>
      <c r="B99" s="24">
        <v>3</v>
      </c>
      <c r="C99" s="10" t="s">
        <v>998</v>
      </c>
      <c r="D99" s="53" t="s">
        <v>1026</v>
      </c>
      <c r="E99" s="26">
        <v>250</v>
      </c>
      <c r="F99" s="29" t="s">
        <v>742</v>
      </c>
      <c r="G99" s="29" t="s">
        <v>995</v>
      </c>
      <c r="H99" s="36" t="s">
        <v>204</v>
      </c>
      <c r="I99" s="41" t="s">
        <v>1217</v>
      </c>
    </row>
    <row r="100" spans="1:9" ht="37.5" customHeight="1">
      <c r="A100" s="15"/>
      <c r="B100" s="24">
        <v>4</v>
      </c>
      <c r="C100" s="10" t="s">
        <v>999</v>
      </c>
      <c r="D100" s="53" t="s">
        <v>1022</v>
      </c>
      <c r="E100" s="26">
        <v>250</v>
      </c>
      <c r="F100" s="29" t="s">
        <v>744</v>
      </c>
      <c r="G100" s="29" t="s">
        <v>1000</v>
      </c>
      <c r="H100" s="36" t="s">
        <v>1001</v>
      </c>
      <c r="I100" s="41" t="s">
        <v>1217</v>
      </c>
    </row>
    <row r="101" spans="1:9" ht="35.25" customHeight="1">
      <c r="A101" s="15"/>
      <c r="B101" s="24">
        <v>5</v>
      </c>
      <c r="C101" s="10" t="s">
        <v>1024</v>
      </c>
      <c r="D101" s="53" t="s">
        <v>1023</v>
      </c>
      <c r="E101" s="26">
        <v>200</v>
      </c>
      <c r="F101" s="29" t="s">
        <v>745</v>
      </c>
      <c r="G101" s="29" t="s">
        <v>1002</v>
      </c>
      <c r="H101" s="36" t="s">
        <v>1003</v>
      </c>
      <c r="I101" s="41" t="s">
        <v>1217</v>
      </c>
    </row>
    <row r="102" spans="1:9" ht="30" customHeight="1">
      <c r="A102" s="15"/>
      <c r="B102" s="24">
        <v>6</v>
      </c>
      <c r="C102" s="10" t="s">
        <v>45</v>
      </c>
      <c r="D102" s="53" t="s">
        <v>1025</v>
      </c>
      <c r="E102" s="26">
        <v>80</v>
      </c>
      <c r="F102" s="29" t="s">
        <v>746</v>
      </c>
      <c r="G102" s="29" t="s">
        <v>1004</v>
      </c>
      <c r="H102" s="36" t="s">
        <v>206</v>
      </c>
      <c r="I102" s="41" t="s">
        <v>1217</v>
      </c>
    </row>
    <row r="103" spans="1:9" ht="30" customHeight="1">
      <c r="A103" s="15"/>
      <c r="B103" s="24">
        <v>7</v>
      </c>
      <c r="C103" s="10" t="s">
        <v>1038</v>
      </c>
      <c r="D103" s="53" t="s">
        <v>1037</v>
      </c>
      <c r="E103" s="26">
        <v>100</v>
      </c>
      <c r="F103" s="29" t="s">
        <v>747</v>
      </c>
      <c r="G103" s="29" t="s">
        <v>1005</v>
      </c>
      <c r="H103" s="36" t="s">
        <v>1006</v>
      </c>
      <c r="I103" s="41" t="s">
        <v>1217</v>
      </c>
    </row>
    <row r="104" spans="1:9" ht="30" customHeight="1">
      <c r="A104" s="15"/>
      <c r="B104" s="24">
        <v>8</v>
      </c>
      <c r="C104" s="10" t="s">
        <v>1036</v>
      </c>
      <c r="D104" s="54" t="s">
        <v>1035</v>
      </c>
      <c r="E104" s="26">
        <v>150</v>
      </c>
      <c r="F104" s="29" t="s">
        <v>748</v>
      </c>
      <c r="G104" s="29" t="s">
        <v>1007</v>
      </c>
      <c r="H104" s="36" t="s">
        <v>207</v>
      </c>
      <c r="I104" s="41" t="s">
        <v>1217</v>
      </c>
    </row>
    <row r="105" spans="1:9" ht="30" customHeight="1">
      <c r="A105" s="15"/>
      <c r="B105" s="24">
        <v>9</v>
      </c>
      <c r="C105" s="10" t="s">
        <v>1034</v>
      </c>
      <c r="D105" s="53" t="s">
        <v>1033</v>
      </c>
      <c r="E105" s="26">
        <v>50</v>
      </c>
      <c r="F105" s="29" t="s">
        <v>749</v>
      </c>
      <c r="G105" s="29" t="s">
        <v>1008</v>
      </c>
      <c r="H105" s="36" t="s">
        <v>1009</v>
      </c>
      <c r="I105" s="41" t="s">
        <v>1217</v>
      </c>
    </row>
    <row r="106" spans="1:9" ht="39.75" customHeight="1">
      <c r="A106" s="15"/>
      <c r="B106" s="24">
        <v>10</v>
      </c>
      <c r="C106" s="10" t="s">
        <v>1032</v>
      </c>
      <c r="D106" s="53" t="s">
        <v>1031</v>
      </c>
      <c r="E106" s="26">
        <v>300</v>
      </c>
      <c r="F106" s="29" t="s">
        <v>750</v>
      </c>
      <c r="G106" s="29" t="s">
        <v>1010</v>
      </c>
      <c r="H106" s="36" t="s">
        <v>1011</v>
      </c>
      <c r="I106" s="41" t="s">
        <v>1217</v>
      </c>
    </row>
    <row r="107" spans="1:9" ht="42" customHeight="1">
      <c r="A107" s="15"/>
      <c r="B107" s="24">
        <v>11</v>
      </c>
      <c r="C107" s="10" t="s">
        <v>1030</v>
      </c>
      <c r="D107" s="54" t="s">
        <v>1029</v>
      </c>
      <c r="E107" s="26">
        <v>100</v>
      </c>
      <c r="F107" s="29" t="s">
        <v>751</v>
      </c>
      <c r="G107" s="29" t="s">
        <v>1012</v>
      </c>
      <c r="H107" s="36" t="s">
        <v>208</v>
      </c>
      <c r="I107" s="41" t="s">
        <v>1217</v>
      </c>
    </row>
    <row r="108" spans="1:9" ht="30" customHeight="1">
      <c r="A108" s="15"/>
      <c r="B108" s="24">
        <v>12</v>
      </c>
      <c r="C108" s="10" t="s">
        <v>1040</v>
      </c>
      <c r="D108" s="53" t="s">
        <v>1039</v>
      </c>
      <c r="E108" s="26">
        <v>50</v>
      </c>
      <c r="F108" s="29" t="s">
        <v>752</v>
      </c>
      <c r="G108" s="29" t="s">
        <v>1013</v>
      </c>
      <c r="H108" s="36" t="s">
        <v>1014</v>
      </c>
      <c r="I108" s="41" t="s">
        <v>1217</v>
      </c>
    </row>
    <row r="109" spans="1:9" ht="30" customHeight="1">
      <c r="A109" s="15"/>
      <c r="B109" s="24">
        <v>13</v>
      </c>
      <c r="C109" s="10" t="s">
        <v>1042</v>
      </c>
      <c r="D109" s="53" t="s">
        <v>1041</v>
      </c>
      <c r="E109" s="26">
        <v>135</v>
      </c>
      <c r="F109" s="29" t="s">
        <v>753</v>
      </c>
      <c r="G109" s="29" t="s">
        <v>1015</v>
      </c>
      <c r="H109" s="36" t="s">
        <v>209</v>
      </c>
      <c r="I109" s="41" t="s">
        <v>1217</v>
      </c>
    </row>
    <row r="110" spans="1:9" ht="30" customHeight="1">
      <c r="A110" s="15"/>
      <c r="B110" s="24">
        <v>14</v>
      </c>
      <c r="C110" s="10" t="s">
        <v>181</v>
      </c>
      <c r="D110" s="53" t="s">
        <v>1043</v>
      </c>
      <c r="E110" s="26">
        <v>300</v>
      </c>
      <c r="F110" s="29" t="s">
        <v>754</v>
      </c>
      <c r="G110" s="29" t="s">
        <v>1016</v>
      </c>
      <c r="H110" s="36" t="s">
        <v>210</v>
      </c>
      <c r="I110" s="41" t="s">
        <v>1217</v>
      </c>
    </row>
    <row r="111" spans="1:9" ht="30" customHeight="1">
      <c r="A111" s="15"/>
      <c r="B111" s="24">
        <v>15</v>
      </c>
      <c r="C111" s="10" t="s">
        <v>1045</v>
      </c>
      <c r="D111" s="53" t="s">
        <v>1044</v>
      </c>
      <c r="E111" s="26">
        <v>100</v>
      </c>
      <c r="F111" s="29" t="s">
        <v>755</v>
      </c>
      <c r="G111" s="29" t="s">
        <v>1017</v>
      </c>
      <c r="H111" s="36" t="s">
        <v>211</v>
      </c>
      <c r="I111" s="41" t="s">
        <v>1217</v>
      </c>
    </row>
    <row r="112" spans="1:9" ht="37.5" customHeight="1">
      <c r="A112" s="15"/>
      <c r="B112" s="24">
        <v>16</v>
      </c>
      <c r="C112" s="10" t="s">
        <v>1047</v>
      </c>
      <c r="D112" s="53" t="s">
        <v>1046</v>
      </c>
      <c r="E112" s="26">
        <v>300</v>
      </c>
      <c r="F112" s="29" t="s">
        <v>756</v>
      </c>
      <c r="G112" s="29" t="s">
        <v>1018</v>
      </c>
      <c r="H112" s="36" t="s">
        <v>46</v>
      </c>
      <c r="I112" s="41" t="s">
        <v>1217</v>
      </c>
    </row>
    <row r="113" spans="1:9" ht="30" customHeight="1">
      <c r="A113" s="15"/>
      <c r="B113" s="24">
        <v>17</v>
      </c>
      <c r="C113" s="10" t="s">
        <v>1049</v>
      </c>
      <c r="D113" s="53" t="s">
        <v>1048</v>
      </c>
      <c r="E113" s="26">
        <v>50</v>
      </c>
      <c r="F113" s="29" t="s">
        <v>757</v>
      </c>
      <c r="G113" s="29" t="s">
        <v>1019</v>
      </c>
      <c r="H113" s="36" t="s">
        <v>1020</v>
      </c>
      <c r="I113" s="41" t="s">
        <v>1217</v>
      </c>
    </row>
    <row r="114" spans="1:9" ht="30" customHeight="1">
      <c r="A114" s="15"/>
      <c r="B114" s="24">
        <v>18</v>
      </c>
      <c r="C114" s="10" t="s">
        <v>1051</v>
      </c>
      <c r="D114" s="54" t="s">
        <v>1050</v>
      </c>
      <c r="E114" s="26">
        <v>150</v>
      </c>
      <c r="F114" s="29" t="s">
        <v>758</v>
      </c>
      <c r="G114" s="29" t="s">
        <v>1021</v>
      </c>
      <c r="H114" s="36" t="s">
        <v>212</v>
      </c>
      <c r="I114" s="41" t="s">
        <v>1217</v>
      </c>
    </row>
    <row r="115" spans="1:9" ht="30" customHeight="1">
      <c r="A115" s="15" t="s">
        <v>1453</v>
      </c>
      <c r="B115" s="24">
        <v>1</v>
      </c>
      <c r="C115" s="15" t="s">
        <v>308</v>
      </c>
      <c r="D115" s="10" t="s">
        <v>297</v>
      </c>
      <c r="E115" s="25">
        <v>100</v>
      </c>
      <c r="F115" s="29" t="s">
        <v>886</v>
      </c>
      <c r="G115" s="29" t="s">
        <v>887</v>
      </c>
      <c r="H115" s="52" t="s">
        <v>313</v>
      </c>
      <c r="I115" s="10" t="s">
        <v>888</v>
      </c>
    </row>
    <row r="116" spans="1:9" ht="30" customHeight="1">
      <c r="A116" s="15">
        <v>5</v>
      </c>
      <c r="B116" s="24">
        <v>2</v>
      </c>
      <c r="C116" s="10" t="s">
        <v>298</v>
      </c>
      <c r="D116" s="10" t="s">
        <v>299</v>
      </c>
      <c r="E116" s="25">
        <v>120</v>
      </c>
      <c r="F116" s="29" t="s">
        <v>759</v>
      </c>
      <c r="G116" s="29" t="s">
        <v>310</v>
      </c>
      <c r="H116" s="52" t="s">
        <v>314</v>
      </c>
      <c r="I116" s="10" t="s">
        <v>300</v>
      </c>
    </row>
    <row r="117" spans="1:9" ht="30" customHeight="1">
      <c r="A117" s="15">
        <f>SUM(E115:E119)</f>
        <v>710</v>
      </c>
      <c r="B117" s="24">
        <v>3</v>
      </c>
      <c r="C117" s="10" t="s">
        <v>301</v>
      </c>
      <c r="D117" s="10" t="s">
        <v>302</v>
      </c>
      <c r="E117" s="25">
        <v>250</v>
      </c>
      <c r="F117" s="29" t="s">
        <v>309</v>
      </c>
      <c r="G117" s="29" t="s">
        <v>311</v>
      </c>
      <c r="H117" s="52" t="s">
        <v>315</v>
      </c>
      <c r="I117" s="10" t="s">
        <v>303</v>
      </c>
    </row>
    <row r="118" spans="1:9" ht="30" customHeight="1">
      <c r="A118" s="15"/>
      <c r="B118" s="24">
        <v>4</v>
      </c>
      <c r="C118" s="10" t="s">
        <v>304</v>
      </c>
      <c r="D118" s="10" t="s">
        <v>305</v>
      </c>
      <c r="E118" s="25">
        <v>120</v>
      </c>
      <c r="F118" s="29" t="s">
        <v>760</v>
      </c>
      <c r="G118" s="29" t="s">
        <v>312</v>
      </c>
      <c r="H118" s="52" t="s">
        <v>314</v>
      </c>
      <c r="I118" s="10" t="s">
        <v>300</v>
      </c>
    </row>
    <row r="119" spans="1:9" ht="30" customHeight="1">
      <c r="A119" s="15"/>
      <c r="B119" s="24">
        <v>5</v>
      </c>
      <c r="C119" s="10" t="s">
        <v>306</v>
      </c>
      <c r="D119" s="10" t="s">
        <v>307</v>
      </c>
      <c r="E119" s="25">
        <v>120</v>
      </c>
      <c r="F119" s="29" t="s">
        <v>761</v>
      </c>
      <c r="G119" s="29" t="s">
        <v>312</v>
      </c>
      <c r="H119" s="52" t="s">
        <v>316</v>
      </c>
      <c r="I119" s="10" t="s">
        <v>300</v>
      </c>
    </row>
    <row r="120" spans="1:9" ht="30" customHeight="1">
      <c r="A120" s="15" t="s">
        <v>1454</v>
      </c>
      <c r="B120" s="24">
        <v>1</v>
      </c>
      <c r="C120" s="57" t="s">
        <v>410</v>
      </c>
      <c r="D120" s="57" t="s">
        <v>514</v>
      </c>
      <c r="E120" s="25">
        <v>60</v>
      </c>
      <c r="F120" s="29" t="s">
        <v>762</v>
      </c>
      <c r="G120" s="59" t="s">
        <v>411</v>
      </c>
      <c r="H120" s="59" t="s">
        <v>1194</v>
      </c>
      <c r="I120" s="10" t="s">
        <v>416</v>
      </c>
    </row>
    <row r="121" spans="1:9" ht="30" customHeight="1">
      <c r="A121" s="15">
        <v>4</v>
      </c>
      <c r="B121" s="24">
        <v>2</v>
      </c>
      <c r="C121" s="57" t="s">
        <v>199</v>
      </c>
      <c r="D121" s="57" t="s">
        <v>515</v>
      </c>
      <c r="E121" s="25">
        <v>700</v>
      </c>
      <c r="F121" s="29" t="s">
        <v>762</v>
      </c>
      <c r="G121" s="59" t="s">
        <v>411</v>
      </c>
      <c r="H121" s="59" t="s">
        <v>1194</v>
      </c>
      <c r="I121" s="10" t="s">
        <v>416</v>
      </c>
    </row>
    <row r="122" spans="1:9" ht="30" customHeight="1">
      <c r="A122" s="15">
        <f>SUM(E120:E123)</f>
        <v>1160</v>
      </c>
      <c r="B122" s="24">
        <v>3</v>
      </c>
      <c r="C122" s="57" t="s">
        <v>412</v>
      </c>
      <c r="D122" s="57" t="s">
        <v>516</v>
      </c>
      <c r="E122" s="25">
        <v>270</v>
      </c>
      <c r="F122" s="29" t="s">
        <v>763</v>
      </c>
      <c r="G122" s="59" t="s">
        <v>414</v>
      </c>
      <c r="H122" s="59" t="s">
        <v>417</v>
      </c>
      <c r="I122" s="10" t="s">
        <v>416</v>
      </c>
    </row>
    <row r="123" spans="1:9" ht="30" customHeight="1">
      <c r="A123" s="15"/>
      <c r="B123" s="24">
        <v>4</v>
      </c>
      <c r="C123" s="57" t="s">
        <v>413</v>
      </c>
      <c r="D123" s="57" t="s">
        <v>517</v>
      </c>
      <c r="E123" s="25">
        <v>130</v>
      </c>
      <c r="F123" s="29" t="s">
        <v>764</v>
      </c>
      <c r="G123" s="58" t="s">
        <v>415</v>
      </c>
      <c r="H123" s="59" t="s">
        <v>418</v>
      </c>
      <c r="I123" s="10" t="s">
        <v>416</v>
      </c>
    </row>
    <row r="124" spans="1:9" ht="30" customHeight="1">
      <c r="A124" s="15" t="s">
        <v>1455</v>
      </c>
      <c r="B124" s="24">
        <v>1</v>
      </c>
      <c r="C124" s="10" t="s">
        <v>1311</v>
      </c>
      <c r="D124" s="39" t="s">
        <v>1305</v>
      </c>
      <c r="E124" s="25">
        <v>100</v>
      </c>
      <c r="F124" s="29" t="s">
        <v>765</v>
      </c>
      <c r="G124" s="37" t="s">
        <v>1306</v>
      </c>
      <c r="H124" s="38" t="s">
        <v>1319</v>
      </c>
      <c r="I124" s="10" t="s">
        <v>1217</v>
      </c>
    </row>
    <row r="125" spans="1:9" ht="30" customHeight="1">
      <c r="A125" s="15">
        <v>4</v>
      </c>
      <c r="B125" s="24">
        <v>2</v>
      </c>
      <c r="C125" s="10" t="s">
        <v>1312</v>
      </c>
      <c r="D125" s="39" t="s">
        <v>1315</v>
      </c>
      <c r="E125" s="25">
        <v>500</v>
      </c>
      <c r="F125" s="29" t="s">
        <v>766</v>
      </c>
      <c r="G125" s="37" t="s">
        <v>1307</v>
      </c>
      <c r="H125" s="38" t="s">
        <v>1318</v>
      </c>
      <c r="I125" s="10" t="s">
        <v>1217</v>
      </c>
    </row>
    <row r="126" spans="1:9" ht="30" customHeight="1">
      <c r="A126" s="15">
        <f>SUM(E124:E127)</f>
        <v>750</v>
      </c>
      <c r="B126" s="24">
        <v>3</v>
      </c>
      <c r="C126" s="10" t="s">
        <v>1313</v>
      </c>
      <c r="D126" s="39" t="s">
        <v>1316</v>
      </c>
      <c r="E126" s="26">
        <v>50</v>
      </c>
      <c r="F126" s="29" t="s">
        <v>767</v>
      </c>
      <c r="G126" s="37" t="s">
        <v>1308</v>
      </c>
      <c r="H126" s="38" t="s">
        <v>1317</v>
      </c>
      <c r="I126" s="10" t="s">
        <v>1217</v>
      </c>
    </row>
    <row r="127" spans="1:9" ht="30" customHeight="1">
      <c r="A127" s="15"/>
      <c r="B127" s="24">
        <v>4</v>
      </c>
      <c r="C127" s="10" t="s">
        <v>1314</v>
      </c>
      <c r="D127" s="33" t="s">
        <v>1309</v>
      </c>
      <c r="E127" s="26">
        <v>100</v>
      </c>
      <c r="F127" s="29" t="s">
        <v>768</v>
      </c>
      <c r="G127" s="37" t="s">
        <v>1310</v>
      </c>
      <c r="H127" s="38" t="s">
        <v>1320</v>
      </c>
      <c r="I127" s="10" t="s">
        <v>1217</v>
      </c>
    </row>
    <row r="128" spans="1:9" ht="30" customHeight="1">
      <c r="A128" s="15" t="s">
        <v>1456</v>
      </c>
      <c r="B128" s="24">
        <v>1</v>
      </c>
      <c r="C128" s="10" t="s">
        <v>419</v>
      </c>
      <c r="D128" s="10" t="s">
        <v>466</v>
      </c>
      <c r="E128" s="25">
        <v>100</v>
      </c>
      <c r="F128" s="29" t="s">
        <v>769</v>
      </c>
      <c r="G128" s="29" t="s">
        <v>427</v>
      </c>
      <c r="H128" s="29" t="s">
        <v>427</v>
      </c>
      <c r="I128" s="10" t="s">
        <v>420</v>
      </c>
    </row>
    <row r="129" spans="1:9" ht="30" customHeight="1">
      <c r="A129" s="15">
        <v>3</v>
      </c>
      <c r="B129" s="24">
        <v>2</v>
      </c>
      <c r="C129" s="10" t="s">
        <v>421</v>
      </c>
      <c r="D129" s="10" t="s">
        <v>422</v>
      </c>
      <c r="E129" s="25">
        <v>200</v>
      </c>
      <c r="F129" s="29" t="s">
        <v>770</v>
      </c>
      <c r="G129" s="29" t="s">
        <v>428</v>
      </c>
      <c r="H129" s="29" t="s">
        <v>423</v>
      </c>
      <c r="I129" s="10" t="s">
        <v>420</v>
      </c>
    </row>
    <row r="130" spans="1:9" ht="30" customHeight="1">
      <c r="A130" s="15">
        <f>SUM(E128:E130)</f>
        <v>500</v>
      </c>
      <c r="B130" s="24">
        <v>3</v>
      </c>
      <c r="C130" s="10" t="s">
        <v>424</v>
      </c>
      <c r="D130" s="10" t="s">
        <v>425</v>
      </c>
      <c r="E130" s="25">
        <v>200</v>
      </c>
      <c r="F130" s="29" t="s">
        <v>770</v>
      </c>
      <c r="G130" s="29" t="s">
        <v>429</v>
      </c>
      <c r="H130" s="29" t="s">
        <v>426</v>
      </c>
      <c r="I130" s="10" t="s">
        <v>420</v>
      </c>
    </row>
    <row r="131" spans="1:9" ht="30" customHeight="1">
      <c r="A131" s="15" t="s">
        <v>1457</v>
      </c>
      <c r="B131" s="24">
        <v>1</v>
      </c>
      <c r="C131" s="10" t="s">
        <v>1115</v>
      </c>
      <c r="D131" s="56" t="s">
        <v>1080</v>
      </c>
      <c r="E131" s="33">
        <v>200</v>
      </c>
      <c r="F131" s="29" t="s">
        <v>771</v>
      </c>
      <c r="G131" s="29" t="s">
        <v>49</v>
      </c>
      <c r="H131" s="29" t="s">
        <v>1117</v>
      </c>
      <c r="I131" s="46" t="s">
        <v>1081</v>
      </c>
    </row>
    <row r="132" spans="1:9" ht="30" customHeight="1">
      <c r="A132" s="15">
        <v>12</v>
      </c>
      <c r="B132" s="24">
        <v>2</v>
      </c>
      <c r="C132" s="10" t="s">
        <v>1116</v>
      </c>
      <c r="D132" s="33" t="s">
        <v>1082</v>
      </c>
      <c r="E132" s="33">
        <v>70</v>
      </c>
      <c r="F132" s="29" t="s">
        <v>772</v>
      </c>
      <c r="G132" s="29" t="s">
        <v>1106</v>
      </c>
      <c r="H132" s="29" t="s">
        <v>1118</v>
      </c>
      <c r="I132" s="46" t="s">
        <v>1081</v>
      </c>
    </row>
    <row r="133" spans="1:9" ht="30" customHeight="1">
      <c r="A133" s="15">
        <f>SUM(E131:E143)</f>
        <v>3120</v>
      </c>
      <c r="B133" s="24">
        <v>3</v>
      </c>
      <c r="C133" s="10" t="s">
        <v>50</v>
      </c>
      <c r="D133" s="33" t="s">
        <v>1083</v>
      </c>
      <c r="E133" s="33">
        <v>150</v>
      </c>
      <c r="F133" s="29" t="s">
        <v>773</v>
      </c>
      <c r="G133" s="29" t="s">
        <v>51</v>
      </c>
      <c r="H133" s="29" t="s">
        <v>52</v>
      </c>
      <c r="I133" s="46" t="s">
        <v>1081</v>
      </c>
    </row>
    <row r="134" spans="1:9" ht="30" customHeight="1">
      <c r="A134" s="15"/>
      <c r="B134" s="24">
        <v>4</v>
      </c>
      <c r="C134" s="10" t="s">
        <v>53</v>
      </c>
      <c r="D134" s="33" t="s">
        <v>1084</v>
      </c>
      <c r="E134" s="33">
        <v>50</v>
      </c>
      <c r="F134" s="29" t="s">
        <v>774</v>
      </c>
      <c r="G134" s="29" t="s">
        <v>54</v>
      </c>
      <c r="H134" s="29" t="s">
        <v>55</v>
      </c>
      <c r="I134" s="46" t="s">
        <v>1081</v>
      </c>
    </row>
    <row r="135" spans="1:9" ht="30" customHeight="1">
      <c r="A135" s="15"/>
      <c r="B135" s="24">
        <v>5</v>
      </c>
      <c r="C135" s="10" t="s">
        <v>56</v>
      </c>
      <c r="D135" s="33" t="s">
        <v>1085</v>
      </c>
      <c r="E135" s="33">
        <v>200</v>
      </c>
      <c r="F135" s="29" t="s">
        <v>775</v>
      </c>
      <c r="G135" s="29" t="s">
        <v>57</v>
      </c>
      <c r="H135" s="29" t="s">
        <v>58</v>
      </c>
      <c r="I135" s="46" t="s">
        <v>1081</v>
      </c>
    </row>
    <row r="136" spans="1:9" ht="30" customHeight="1">
      <c r="A136" s="15"/>
      <c r="B136" s="24">
        <v>6</v>
      </c>
      <c r="C136" s="10" t="s">
        <v>59</v>
      </c>
      <c r="D136" s="33" t="s">
        <v>1086</v>
      </c>
      <c r="E136" s="33">
        <v>300</v>
      </c>
      <c r="F136" s="29" t="s">
        <v>776</v>
      </c>
      <c r="G136" s="29" t="s">
        <v>1107</v>
      </c>
      <c r="H136" s="29" t="s">
        <v>1119</v>
      </c>
      <c r="I136" s="46" t="s">
        <v>1081</v>
      </c>
    </row>
    <row r="137" spans="1:9" ht="30" customHeight="1">
      <c r="A137" s="15"/>
      <c r="B137" s="24">
        <v>7</v>
      </c>
      <c r="C137" s="10" t="s">
        <v>1087</v>
      </c>
      <c r="D137" s="33" t="s">
        <v>1088</v>
      </c>
      <c r="E137" s="33">
        <v>250</v>
      </c>
      <c r="F137" s="29" t="s">
        <v>60</v>
      </c>
      <c r="G137" s="29" t="s">
        <v>1108</v>
      </c>
      <c r="H137" s="29" t="s">
        <v>61</v>
      </c>
      <c r="I137" s="46" t="s">
        <v>1081</v>
      </c>
    </row>
    <row r="138" spans="1:9" ht="30" customHeight="1">
      <c r="A138" s="15"/>
      <c r="B138" s="24">
        <v>8</v>
      </c>
      <c r="C138" s="10" t="s">
        <v>1089</v>
      </c>
      <c r="D138" s="33" t="s">
        <v>1090</v>
      </c>
      <c r="E138" s="33">
        <v>300</v>
      </c>
      <c r="F138" s="29" t="s">
        <v>1091</v>
      </c>
      <c r="G138" s="29" t="s">
        <v>1109</v>
      </c>
      <c r="H138" s="29" t="s">
        <v>1120</v>
      </c>
      <c r="I138" s="46" t="s">
        <v>1081</v>
      </c>
    </row>
    <row r="139" spans="1:9" ht="30" customHeight="1">
      <c r="A139" s="15"/>
      <c r="B139" s="24">
        <v>9</v>
      </c>
      <c r="C139" s="10" t="s">
        <v>1092</v>
      </c>
      <c r="D139" s="33" t="s">
        <v>1093</v>
      </c>
      <c r="E139" s="33">
        <v>300</v>
      </c>
      <c r="F139" s="29" t="s">
        <v>1094</v>
      </c>
      <c r="G139" s="29" t="s">
        <v>1110</v>
      </c>
      <c r="H139" s="29" t="s">
        <v>1121</v>
      </c>
      <c r="I139" s="46" t="s">
        <v>1081</v>
      </c>
    </row>
    <row r="140" spans="1:9" ht="30" customHeight="1">
      <c r="A140" s="15"/>
      <c r="B140" s="24">
        <v>10</v>
      </c>
      <c r="C140" s="10" t="s">
        <v>1095</v>
      </c>
      <c r="D140" s="33" t="s">
        <v>1096</v>
      </c>
      <c r="E140" s="33">
        <v>100</v>
      </c>
      <c r="F140" s="29" t="s">
        <v>141</v>
      </c>
      <c r="G140" s="29" t="s">
        <v>1111</v>
      </c>
      <c r="H140" s="29" t="s">
        <v>1122</v>
      </c>
      <c r="I140" s="46" t="s">
        <v>1081</v>
      </c>
    </row>
    <row r="141" spans="1:9" ht="39" customHeight="1">
      <c r="A141" s="15"/>
      <c r="B141" s="24">
        <v>11</v>
      </c>
      <c r="C141" s="10" t="s">
        <v>1097</v>
      </c>
      <c r="D141" s="33" t="s">
        <v>1098</v>
      </c>
      <c r="E141" s="33">
        <v>200</v>
      </c>
      <c r="F141" s="29" t="s">
        <v>1099</v>
      </c>
      <c r="G141" s="29" t="s">
        <v>1112</v>
      </c>
      <c r="H141" s="29" t="s">
        <v>1123</v>
      </c>
      <c r="I141" s="46" t="s">
        <v>1081</v>
      </c>
    </row>
    <row r="142" spans="1:9" ht="30" customHeight="1">
      <c r="A142" s="15"/>
      <c r="B142" s="24">
        <v>12</v>
      </c>
      <c r="C142" s="10" t="s">
        <v>1100</v>
      </c>
      <c r="D142" s="33" t="s">
        <v>1101</v>
      </c>
      <c r="E142" s="33">
        <v>500</v>
      </c>
      <c r="F142" s="29" t="s">
        <v>1102</v>
      </c>
      <c r="G142" s="29" t="s">
        <v>1113</v>
      </c>
      <c r="H142" s="29" t="s">
        <v>1124</v>
      </c>
      <c r="I142" s="46" t="s">
        <v>1081</v>
      </c>
    </row>
    <row r="143" spans="1:9" ht="30" customHeight="1">
      <c r="A143" s="15"/>
      <c r="B143" s="24">
        <v>13</v>
      </c>
      <c r="C143" s="10" t="s">
        <v>1103</v>
      </c>
      <c r="D143" s="33" t="s">
        <v>1104</v>
      </c>
      <c r="E143" s="33">
        <v>500</v>
      </c>
      <c r="F143" s="29" t="s">
        <v>1105</v>
      </c>
      <c r="G143" s="29" t="s">
        <v>1114</v>
      </c>
      <c r="H143" s="29" t="s">
        <v>1125</v>
      </c>
      <c r="I143" s="46" t="s">
        <v>1081</v>
      </c>
    </row>
    <row r="144" spans="1:9" ht="30" customHeight="1">
      <c r="A144" s="15" t="s">
        <v>1458</v>
      </c>
      <c r="B144" s="24">
        <v>1</v>
      </c>
      <c r="C144" s="10" t="s">
        <v>467</v>
      </c>
      <c r="D144" s="10" t="s">
        <v>468</v>
      </c>
      <c r="E144" s="25">
        <v>20</v>
      </c>
      <c r="F144" s="29" t="s">
        <v>200</v>
      </c>
      <c r="G144" s="29" t="s">
        <v>621</v>
      </c>
      <c r="H144" s="29" t="s">
        <v>618</v>
      </c>
      <c r="I144" s="10" t="s">
        <v>1286</v>
      </c>
    </row>
    <row r="145" spans="1:9" ht="30" customHeight="1">
      <c r="A145" s="15">
        <v>26</v>
      </c>
      <c r="B145" s="24">
        <v>2</v>
      </c>
      <c r="C145" s="27" t="s">
        <v>201</v>
      </c>
      <c r="D145" s="28" t="s">
        <v>469</v>
      </c>
      <c r="E145" s="25">
        <v>200</v>
      </c>
      <c r="F145" s="29" t="s">
        <v>611</v>
      </c>
      <c r="G145" s="29" t="s">
        <v>62</v>
      </c>
      <c r="H145" s="18" t="s">
        <v>619</v>
      </c>
      <c r="I145" s="10" t="s">
        <v>944</v>
      </c>
    </row>
    <row r="146" spans="1:9" ht="30" customHeight="1">
      <c r="A146" s="15">
        <f>SUM(E144:E169)</f>
        <v>21917</v>
      </c>
      <c r="B146" s="24">
        <v>3</v>
      </c>
      <c r="C146" s="27" t="s">
        <v>202</v>
      </c>
      <c r="D146" s="28" t="s">
        <v>470</v>
      </c>
      <c r="E146" s="25">
        <v>50</v>
      </c>
      <c r="F146" s="29" t="s">
        <v>203</v>
      </c>
      <c r="G146" s="29" t="s">
        <v>622</v>
      </c>
      <c r="H146" s="18" t="s">
        <v>620</v>
      </c>
      <c r="I146" s="10" t="s">
        <v>944</v>
      </c>
    </row>
    <row r="147" spans="1:9" ht="30" customHeight="1">
      <c r="A147" s="15"/>
      <c r="B147" s="24">
        <v>4</v>
      </c>
      <c r="C147" s="27" t="s">
        <v>471</v>
      </c>
      <c r="D147" s="28" t="s">
        <v>472</v>
      </c>
      <c r="E147" s="25">
        <v>50</v>
      </c>
      <c r="F147" s="29" t="s">
        <v>203</v>
      </c>
      <c r="G147" s="29" t="s">
        <v>623</v>
      </c>
      <c r="H147" s="18" t="s">
        <v>620</v>
      </c>
      <c r="I147" s="10" t="s">
        <v>944</v>
      </c>
    </row>
    <row r="148" spans="1:9" ht="30" customHeight="1">
      <c r="A148" s="15"/>
      <c r="B148" s="24">
        <v>5</v>
      </c>
      <c r="C148" s="17" t="s">
        <v>165</v>
      </c>
      <c r="D148" s="11" t="s">
        <v>473</v>
      </c>
      <c r="E148" s="62">
        <v>200</v>
      </c>
      <c r="F148" s="29" t="s">
        <v>612</v>
      </c>
      <c r="G148" s="34" t="s">
        <v>624</v>
      </c>
      <c r="H148" s="18" t="s">
        <v>647</v>
      </c>
      <c r="I148" s="10" t="s">
        <v>944</v>
      </c>
    </row>
    <row r="149" spans="1:9" ht="30" customHeight="1">
      <c r="A149" s="15"/>
      <c r="B149" s="24">
        <v>6</v>
      </c>
      <c r="C149" s="17" t="s">
        <v>166</v>
      </c>
      <c r="D149" s="11" t="s">
        <v>474</v>
      </c>
      <c r="E149" s="63">
        <v>2200</v>
      </c>
      <c r="F149" s="29" t="s">
        <v>613</v>
      </c>
      <c r="G149" s="34" t="s">
        <v>614</v>
      </c>
      <c r="H149" s="18" t="s">
        <v>648</v>
      </c>
      <c r="I149" s="10" t="s">
        <v>944</v>
      </c>
    </row>
    <row r="150" spans="1:9" ht="30" customHeight="1">
      <c r="A150" s="15"/>
      <c r="B150" s="24">
        <v>7</v>
      </c>
      <c r="C150" s="17" t="s">
        <v>167</v>
      </c>
      <c r="D150" s="11" t="s">
        <v>475</v>
      </c>
      <c r="E150" s="63">
        <v>200</v>
      </c>
      <c r="F150" s="29" t="s">
        <v>63</v>
      </c>
      <c r="G150" s="44" t="s">
        <v>615</v>
      </c>
      <c r="H150" s="43">
        <v>932384587</v>
      </c>
      <c r="I150" s="10" t="s">
        <v>944</v>
      </c>
    </row>
    <row r="151" spans="1:9" ht="29.25" customHeight="1">
      <c r="A151" s="15"/>
      <c r="B151" s="24">
        <v>8</v>
      </c>
      <c r="C151" s="17" t="s">
        <v>168</v>
      </c>
      <c r="D151" s="11" t="s">
        <v>476</v>
      </c>
      <c r="E151" s="63">
        <v>200</v>
      </c>
      <c r="F151" s="29" t="s">
        <v>616</v>
      </c>
      <c r="G151" s="34" t="s">
        <v>617</v>
      </c>
      <c r="H151" s="43">
        <v>932331009</v>
      </c>
      <c r="I151" s="10" t="s">
        <v>944</v>
      </c>
    </row>
    <row r="152" spans="1:9" ht="21.75" customHeight="1">
      <c r="A152" s="12"/>
      <c r="B152" s="24">
        <v>9</v>
      </c>
      <c r="C152" s="13" t="s">
        <v>169</v>
      </c>
      <c r="D152" s="14" t="s">
        <v>477</v>
      </c>
      <c r="E152" s="63">
        <v>2100</v>
      </c>
      <c r="F152" s="29" t="s">
        <v>215</v>
      </c>
      <c r="G152" s="34" t="s">
        <v>625</v>
      </c>
      <c r="H152" s="43">
        <v>933831025</v>
      </c>
      <c r="I152" s="10" t="s">
        <v>944</v>
      </c>
    </row>
    <row r="153" spans="1:9" ht="16.5">
      <c r="A153" s="12"/>
      <c r="B153" s="24">
        <v>10</v>
      </c>
      <c r="C153" s="13" t="s">
        <v>170</v>
      </c>
      <c r="D153" s="14" t="s">
        <v>478</v>
      </c>
      <c r="E153" s="63">
        <v>300</v>
      </c>
      <c r="F153" s="29" t="s">
        <v>64</v>
      </c>
      <c r="G153" s="34" t="s">
        <v>626</v>
      </c>
      <c r="H153" s="43">
        <v>926486680</v>
      </c>
      <c r="I153" s="10" t="s">
        <v>944</v>
      </c>
    </row>
    <row r="154" spans="1:9" ht="26.25" customHeight="1">
      <c r="A154" s="12"/>
      <c r="B154" s="24">
        <v>11</v>
      </c>
      <c r="C154" s="13" t="s">
        <v>171</v>
      </c>
      <c r="D154" s="14" t="s">
        <v>479</v>
      </c>
      <c r="E154" s="63">
        <v>1474</v>
      </c>
      <c r="F154" s="29" t="s">
        <v>65</v>
      </c>
      <c r="G154" s="34" t="s">
        <v>627</v>
      </c>
      <c r="H154" s="44" t="s">
        <v>628</v>
      </c>
      <c r="I154" s="10" t="s">
        <v>944</v>
      </c>
    </row>
    <row r="155" spans="1:9" ht="21.75" customHeight="1">
      <c r="A155" s="12"/>
      <c r="B155" s="24">
        <v>12</v>
      </c>
      <c r="C155" s="13" t="s">
        <v>172</v>
      </c>
      <c r="D155" s="14" t="s">
        <v>480</v>
      </c>
      <c r="E155" s="63">
        <v>100</v>
      </c>
      <c r="F155" s="29" t="s">
        <v>214</v>
      </c>
      <c r="G155" s="34" t="s">
        <v>635</v>
      </c>
      <c r="H155" s="43">
        <v>937063299</v>
      </c>
      <c r="I155" s="10" t="s">
        <v>944</v>
      </c>
    </row>
    <row r="156" spans="1:9" ht="24.75" customHeight="1">
      <c r="A156" s="12"/>
      <c r="B156" s="24">
        <v>13</v>
      </c>
      <c r="C156" s="13" t="s">
        <v>173</v>
      </c>
      <c r="D156" s="14" t="s">
        <v>481</v>
      </c>
      <c r="E156" s="63">
        <v>2000</v>
      </c>
      <c r="F156" s="29" t="s">
        <v>213</v>
      </c>
      <c r="G156" s="34" t="s">
        <v>629</v>
      </c>
      <c r="H156" s="43">
        <v>912828591</v>
      </c>
      <c r="I156" s="10" t="s">
        <v>944</v>
      </c>
    </row>
    <row r="157" spans="1:9" ht="22.5">
      <c r="A157" s="12"/>
      <c r="B157" s="24">
        <v>14</v>
      </c>
      <c r="C157" s="13" t="s">
        <v>174</v>
      </c>
      <c r="D157" s="14" t="s">
        <v>482</v>
      </c>
      <c r="E157" s="63">
        <v>2723</v>
      </c>
      <c r="F157" s="29" t="s">
        <v>66</v>
      </c>
      <c r="G157" s="34" t="s">
        <v>630</v>
      </c>
      <c r="H157" s="43">
        <v>963059841</v>
      </c>
      <c r="I157" s="10" t="s">
        <v>944</v>
      </c>
    </row>
    <row r="158" spans="1:9" ht="22.5">
      <c r="A158" s="12"/>
      <c r="B158" s="24">
        <v>15</v>
      </c>
      <c r="C158" s="13" t="s">
        <v>175</v>
      </c>
      <c r="D158" s="14" t="s">
        <v>483</v>
      </c>
      <c r="E158" s="63">
        <v>1000</v>
      </c>
      <c r="F158" s="29" t="s">
        <v>67</v>
      </c>
      <c r="G158" s="34" t="s">
        <v>631</v>
      </c>
      <c r="H158" s="44" t="s">
        <v>68</v>
      </c>
      <c r="I158" s="10" t="s">
        <v>944</v>
      </c>
    </row>
    <row r="159" spans="1:9" ht="22.5">
      <c r="A159" s="12"/>
      <c r="B159" s="24">
        <v>16</v>
      </c>
      <c r="C159" s="13" t="s">
        <v>176</v>
      </c>
      <c r="D159" s="14" t="s">
        <v>484</v>
      </c>
      <c r="E159" s="63">
        <v>2000</v>
      </c>
      <c r="F159" s="29" t="s">
        <v>69</v>
      </c>
      <c r="G159" s="34" t="s">
        <v>632</v>
      </c>
      <c r="H159" s="43">
        <v>935520984</v>
      </c>
      <c r="I159" s="10" t="s">
        <v>944</v>
      </c>
    </row>
    <row r="160" spans="1:9" ht="22.5">
      <c r="A160" s="12"/>
      <c r="B160" s="24">
        <v>17</v>
      </c>
      <c r="C160" s="13" t="s">
        <v>70</v>
      </c>
      <c r="D160" s="14" t="s">
        <v>485</v>
      </c>
      <c r="E160" s="63">
        <v>2000</v>
      </c>
      <c r="F160" s="29" t="s">
        <v>71</v>
      </c>
      <c r="G160" s="34" t="s">
        <v>633</v>
      </c>
      <c r="H160" s="44" t="s">
        <v>634</v>
      </c>
      <c r="I160" s="10" t="s">
        <v>944</v>
      </c>
    </row>
    <row r="161" spans="1:9" ht="16.5">
      <c r="A161" s="12"/>
      <c r="B161" s="24">
        <v>18</v>
      </c>
      <c r="C161" s="13" t="s">
        <v>72</v>
      </c>
      <c r="D161" s="14" t="s">
        <v>486</v>
      </c>
      <c r="E161" s="63">
        <v>1500</v>
      </c>
      <c r="F161" s="29" t="s">
        <v>73</v>
      </c>
      <c r="G161" s="34" t="s">
        <v>636</v>
      </c>
      <c r="H161" s="43">
        <v>952200207</v>
      </c>
      <c r="I161" s="10" t="s">
        <v>944</v>
      </c>
    </row>
    <row r="162" spans="1:9" ht="22.5">
      <c r="A162" s="12"/>
      <c r="B162" s="24">
        <v>19</v>
      </c>
      <c r="C162" s="13" t="s">
        <v>74</v>
      </c>
      <c r="D162" s="14" t="s">
        <v>487</v>
      </c>
      <c r="E162" s="63">
        <v>400</v>
      </c>
      <c r="F162" s="29" t="s">
        <v>637</v>
      </c>
      <c r="G162" s="34" t="s">
        <v>638</v>
      </c>
      <c r="H162" s="44" t="s">
        <v>645</v>
      </c>
      <c r="I162" s="10" t="s">
        <v>944</v>
      </c>
    </row>
    <row r="163" spans="1:9" ht="25.5" customHeight="1">
      <c r="A163" s="12"/>
      <c r="B163" s="24">
        <v>20</v>
      </c>
      <c r="C163" s="13" t="s">
        <v>75</v>
      </c>
      <c r="D163" s="14" t="s">
        <v>488</v>
      </c>
      <c r="E163" s="63">
        <v>200</v>
      </c>
      <c r="F163" s="29" t="s">
        <v>639</v>
      </c>
      <c r="G163" s="34" t="s">
        <v>76</v>
      </c>
      <c r="H163" s="44" t="s">
        <v>646</v>
      </c>
      <c r="I163" s="10" t="s">
        <v>944</v>
      </c>
    </row>
    <row r="164" spans="1:9" ht="21.75" customHeight="1">
      <c r="A164" s="12"/>
      <c r="B164" s="24">
        <v>21</v>
      </c>
      <c r="C164" s="13" t="s">
        <v>77</v>
      </c>
      <c r="D164" s="14" t="s">
        <v>489</v>
      </c>
      <c r="E164" s="63">
        <v>500</v>
      </c>
      <c r="F164" s="29" t="s">
        <v>78</v>
      </c>
      <c r="G164" s="34" t="s">
        <v>640</v>
      </c>
      <c r="H164" s="44">
        <v>910988112</v>
      </c>
      <c r="I164" s="10" t="s">
        <v>944</v>
      </c>
    </row>
    <row r="165" spans="1:9" ht="27" customHeight="1">
      <c r="A165" s="12"/>
      <c r="B165" s="24">
        <v>22</v>
      </c>
      <c r="C165" s="13" t="s">
        <v>79</v>
      </c>
      <c r="D165" s="14" t="s">
        <v>490</v>
      </c>
      <c r="E165" s="63">
        <v>100</v>
      </c>
      <c r="F165" s="29" t="s">
        <v>80</v>
      </c>
      <c r="G165" s="34" t="s">
        <v>641</v>
      </c>
      <c r="H165" s="44">
        <v>920074902</v>
      </c>
      <c r="I165" s="10" t="s">
        <v>944</v>
      </c>
    </row>
    <row r="166" spans="1:9" ht="26.25" customHeight="1">
      <c r="A166" s="12"/>
      <c r="B166" s="24">
        <v>23</v>
      </c>
      <c r="C166" s="13" t="s">
        <v>180</v>
      </c>
      <c r="D166" s="14" t="s">
        <v>491</v>
      </c>
      <c r="E166" s="63">
        <v>1000</v>
      </c>
      <c r="F166" s="29" t="s">
        <v>81</v>
      </c>
      <c r="G166" s="34" t="s">
        <v>642</v>
      </c>
      <c r="H166" s="44">
        <v>939191851</v>
      </c>
      <c r="I166" s="10" t="s">
        <v>944</v>
      </c>
    </row>
    <row r="167" spans="1:9" ht="23.25" customHeight="1">
      <c r="A167" s="12"/>
      <c r="B167" s="24">
        <v>24</v>
      </c>
      <c r="C167" s="13" t="s">
        <v>82</v>
      </c>
      <c r="D167" s="14" t="s">
        <v>492</v>
      </c>
      <c r="E167" s="63">
        <v>1000</v>
      </c>
      <c r="F167" s="29" t="s">
        <v>83</v>
      </c>
      <c r="G167" s="34" t="s">
        <v>84</v>
      </c>
      <c r="H167" s="43">
        <v>936335133</v>
      </c>
      <c r="I167" s="10" t="s">
        <v>944</v>
      </c>
    </row>
    <row r="168" spans="1:9" ht="24" customHeight="1">
      <c r="A168" s="12"/>
      <c r="B168" s="24">
        <v>25</v>
      </c>
      <c r="C168" s="13" t="s">
        <v>85</v>
      </c>
      <c r="D168" s="14" t="s">
        <v>493</v>
      </c>
      <c r="E168" s="63">
        <v>200</v>
      </c>
      <c r="F168" s="29" t="s">
        <v>86</v>
      </c>
      <c r="G168" s="34" t="s">
        <v>643</v>
      </c>
      <c r="H168" s="43">
        <v>918929850</v>
      </c>
      <c r="I168" s="10" t="s">
        <v>944</v>
      </c>
    </row>
    <row r="169" spans="1:9" ht="26.25" customHeight="1">
      <c r="A169" s="12"/>
      <c r="B169" s="24">
        <v>26</v>
      </c>
      <c r="C169" s="13" t="s">
        <v>87</v>
      </c>
      <c r="D169" s="14" t="s">
        <v>494</v>
      </c>
      <c r="E169" s="63">
        <v>200</v>
      </c>
      <c r="F169" s="29" t="s">
        <v>88</v>
      </c>
      <c r="G169" s="34" t="s">
        <v>644</v>
      </c>
      <c r="H169" s="43">
        <v>918367915</v>
      </c>
      <c r="I169" s="10" t="s">
        <v>944</v>
      </c>
    </row>
    <row r="170" spans="1:9" ht="30" customHeight="1">
      <c r="A170" s="15" t="s">
        <v>1459</v>
      </c>
      <c r="B170" s="24">
        <v>1</v>
      </c>
      <c r="C170" s="41" t="s">
        <v>1078</v>
      </c>
      <c r="D170" s="41" t="s">
        <v>1054</v>
      </c>
      <c r="E170" s="63">
        <v>80</v>
      </c>
      <c r="F170" s="29" t="s">
        <v>1052</v>
      </c>
      <c r="G170" s="38" t="s">
        <v>89</v>
      </c>
      <c r="H170" s="38" t="s">
        <v>1053</v>
      </c>
      <c r="I170" s="41" t="s">
        <v>1079</v>
      </c>
    </row>
    <row r="171" spans="1:9" ht="30" customHeight="1">
      <c r="A171" s="15">
        <v>8</v>
      </c>
      <c r="B171" s="24">
        <v>2</v>
      </c>
      <c r="C171" s="41" t="s">
        <v>1055</v>
      </c>
      <c r="D171" s="41" t="s">
        <v>1056</v>
      </c>
      <c r="E171" s="63">
        <v>50</v>
      </c>
      <c r="F171" s="29" t="s">
        <v>777</v>
      </c>
      <c r="G171" s="38" t="s">
        <v>1057</v>
      </c>
      <c r="H171" s="38" t="s">
        <v>1058</v>
      </c>
      <c r="I171" s="41" t="s">
        <v>1079</v>
      </c>
    </row>
    <row r="172" spans="1:9" ht="30" customHeight="1">
      <c r="A172" s="15">
        <f>SUM(E170:E177)</f>
        <v>1200</v>
      </c>
      <c r="B172" s="24">
        <v>3</v>
      </c>
      <c r="C172" s="41" t="s">
        <v>430</v>
      </c>
      <c r="D172" s="41" t="s">
        <v>1056</v>
      </c>
      <c r="E172" s="63">
        <v>40</v>
      </c>
      <c r="F172" s="29" t="s">
        <v>777</v>
      </c>
      <c r="G172" s="38" t="s">
        <v>1057</v>
      </c>
      <c r="H172" s="38" t="s">
        <v>1058</v>
      </c>
      <c r="I172" s="41" t="s">
        <v>1079</v>
      </c>
    </row>
    <row r="173" spans="1:9" ht="30" customHeight="1">
      <c r="A173" s="15"/>
      <c r="B173" s="24">
        <v>4</v>
      </c>
      <c r="C173" s="41" t="s">
        <v>1077</v>
      </c>
      <c r="D173" s="41" t="s">
        <v>1059</v>
      </c>
      <c r="E173" s="63">
        <v>330</v>
      </c>
      <c r="F173" s="29" t="s">
        <v>778</v>
      </c>
      <c r="G173" s="38" t="s">
        <v>1057</v>
      </c>
      <c r="H173" s="38" t="s">
        <v>1060</v>
      </c>
      <c r="I173" s="41" t="s">
        <v>1079</v>
      </c>
    </row>
    <row r="174" spans="1:9" ht="30" customHeight="1">
      <c r="A174" s="15"/>
      <c r="B174" s="24">
        <v>5</v>
      </c>
      <c r="C174" s="41" t="s">
        <v>1061</v>
      </c>
      <c r="D174" s="41" t="s">
        <v>1062</v>
      </c>
      <c r="E174" s="63">
        <v>100</v>
      </c>
      <c r="F174" s="29" t="s">
        <v>779</v>
      </c>
      <c r="G174" s="38" t="s">
        <v>1063</v>
      </c>
      <c r="H174" s="38" t="s">
        <v>1064</v>
      </c>
      <c r="I174" s="41" t="s">
        <v>1079</v>
      </c>
    </row>
    <row r="175" spans="1:9" ht="30" customHeight="1">
      <c r="A175" s="15"/>
      <c r="B175" s="24">
        <v>6</v>
      </c>
      <c r="C175" s="41" t="s">
        <v>1065</v>
      </c>
      <c r="D175" s="41" t="s">
        <v>1066</v>
      </c>
      <c r="E175" s="63">
        <v>200</v>
      </c>
      <c r="F175" s="29" t="s">
        <v>780</v>
      </c>
      <c r="G175" s="38" t="s">
        <v>1067</v>
      </c>
      <c r="H175" s="38" t="s">
        <v>1068</v>
      </c>
      <c r="I175" s="41" t="s">
        <v>1079</v>
      </c>
    </row>
    <row r="176" spans="1:9" ht="30" customHeight="1">
      <c r="A176" s="15"/>
      <c r="B176" s="24">
        <v>7</v>
      </c>
      <c r="C176" s="41" t="s">
        <v>1069</v>
      </c>
      <c r="D176" s="41" t="s">
        <v>1070</v>
      </c>
      <c r="E176" s="63">
        <v>200</v>
      </c>
      <c r="F176" s="29" t="s">
        <v>781</v>
      </c>
      <c r="G176" s="38" t="s">
        <v>1071</v>
      </c>
      <c r="H176" s="38" t="s">
        <v>1072</v>
      </c>
      <c r="I176" s="41" t="s">
        <v>1079</v>
      </c>
    </row>
    <row r="177" spans="1:9" ht="30" customHeight="1">
      <c r="A177" s="15"/>
      <c r="B177" s="24">
        <v>8</v>
      </c>
      <c r="C177" s="55" t="s">
        <v>1073</v>
      </c>
      <c r="D177" s="55" t="s">
        <v>1074</v>
      </c>
      <c r="E177" s="63">
        <v>200</v>
      </c>
      <c r="F177" s="29" t="s">
        <v>782</v>
      </c>
      <c r="G177" s="34" t="s">
        <v>1075</v>
      </c>
      <c r="H177" s="38" t="s">
        <v>1076</v>
      </c>
      <c r="I177" s="41" t="s">
        <v>1079</v>
      </c>
    </row>
    <row r="178" spans="1:9" ht="30" customHeight="1">
      <c r="A178" s="15" t="s">
        <v>1460</v>
      </c>
      <c r="B178" s="24">
        <v>1</v>
      </c>
      <c r="C178" s="10" t="s">
        <v>973</v>
      </c>
      <c r="D178" s="10" t="s">
        <v>975</v>
      </c>
      <c r="E178" s="63">
        <v>100</v>
      </c>
      <c r="F178" s="29" t="s">
        <v>783</v>
      </c>
      <c r="G178" s="29" t="s">
        <v>90</v>
      </c>
      <c r="H178" s="29" t="s">
        <v>974</v>
      </c>
      <c r="I178" s="10" t="s">
        <v>1217</v>
      </c>
    </row>
    <row r="179" spans="1:9" ht="30" customHeight="1">
      <c r="A179" s="15">
        <v>13</v>
      </c>
      <c r="B179" s="24">
        <v>2</v>
      </c>
      <c r="C179" s="10" t="s">
        <v>91</v>
      </c>
      <c r="D179" s="10" t="s">
        <v>976</v>
      </c>
      <c r="E179" s="63">
        <v>900</v>
      </c>
      <c r="F179" s="29" t="s">
        <v>784</v>
      </c>
      <c r="G179" s="29" t="s">
        <v>92</v>
      </c>
      <c r="H179" s="29" t="s">
        <v>93</v>
      </c>
      <c r="I179" s="10" t="s">
        <v>1217</v>
      </c>
    </row>
    <row r="180" spans="1:9" ht="30" customHeight="1">
      <c r="A180" s="15">
        <f>SUM(E178:E190)</f>
        <v>6050</v>
      </c>
      <c r="B180" s="24">
        <v>3</v>
      </c>
      <c r="C180" s="10" t="s">
        <v>94</v>
      </c>
      <c r="D180" s="10" t="s">
        <v>977</v>
      </c>
      <c r="E180" s="63">
        <v>100</v>
      </c>
      <c r="F180" s="29" t="s">
        <v>785</v>
      </c>
      <c r="G180" s="29" t="s">
        <v>95</v>
      </c>
      <c r="H180" s="29" t="s">
        <v>96</v>
      </c>
      <c r="I180" s="10" t="s">
        <v>1217</v>
      </c>
    </row>
    <row r="181" spans="1:9" ht="30" customHeight="1">
      <c r="A181" s="15"/>
      <c r="B181" s="24">
        <v>4</v>
      </c>
      <c r="C181" s="10" t="s">
        <v>97</v>
      </c>
      <c r="D181" s="10" t="s">
        <v>978</v>
      </c>
      <c r="E181" s="63">
        <v>800</v>
      </c>
      <c r="F181" s="29" t="s">
        <v>786</v>
      </c>
      <c r="G181" s="29" t="s">
        <v>979</v>
      </c>
      <c r="H181" s="29" t="s">
        <v>980</v>
      </c>
      <c r="I181" s="10" t="s">
        <v>1217</v>
      </c>
    </row>
    <row r="182" spans="1:9" ht="30" customHeight="1">
      <c r="A182" s="15"/>
      <c r="B182" s="24">
        <v>5</v>
      </c>
      <c r="C182" s="10" t="s">
        <v>98</v>
      </c>
      <c r="D182" s="10" t="s">
        <v>981</v>
      </c>
      <c r="E182" s="63">
        <v>100</v>
      </c>
      <c r="F182" s="29" t="s">
        <v>787</v>
      </c>
      <c r="G182" s="29" t="s">
        <v>982</v>
      </c>
      <c r="H182" s="29" t="s">
        <v>983</v>
      </c>
      <c r="I182" s="10" t="s">
        <v>1217</v>
      </c>
    </row>
    <row r="183" spans="1:9" ht="30" customHeight="1">
      <c r="A183" s="15"/>
      <c r="B183" s="24">
        <v>6</v>
      </c>
      <c r="C183" s="10" t="s">
        <v>99</v>
      </c>
      <c r="D183" s="10" t="s">
        <v>984</v>
      </c>
      <c r="E183" s="63">
        <v>50</v>
      </c>
      <c r="F183" s="29" t="s">
        <v>788</v>
      </c>
      <c r="G183" s="29" t="s">
        <v>100</v>
      </c>
      <c r="H183" s="29" t="s">
        <v>101</v>
      </c>
      <c r="I183" s="10" t="s">
        <v>1217</v>
      </c>
    </row>
    <row r="184" spans="1:9" ht="30" customHeight="1">
      <c r="A184" s="15"/>
      <c r="B184" s="24">
        <v>7</v>
      </c>
      <c r="C184" s="10" t="s">
        <v>102</v>
      </c>
      <c r="D184" s="10" t="s">
        <v>985</v>
      </c>
      <c r="E184" s="63">
        <v>100</v>
      </c>
      <c r="F184" s="29" t="s">
        <v>789</v>
      </c>
      <c r="G184" s="29" t="s">
        <v>103</v>
      </c>
      <c r="H184" s="29" t="s">
        <v>104</v>
      </c>
      <c r="I184" s="10" t="s">
        <v>1217</v>
      </c>
    </row>
    <row r="185" spans="1:9" ht="30" customHeight="1">
      <c r="A185" s="15"/>
      <c r="B185" s="24">
        <v>8</v>
      </c>
      <c r="C185" s="10" t="s">
        <v>105</v>
      </c>
      <c r="D185" s="10" t="s">
        <v>986</v>
      </c>
      <c r="E185" s="63">
        <v>800</v>
      </c>
      <c r="F185" s="29" t="s">
        <v>790</v>
      </c>
      <c r="G185" s="29" t="s">
        <v>106</v>
      </c>
      <c r="H185" s="29" t="s">
        <v>987</v>
      </c>
      <c r="I185" s="10" t="s">
        <v>1217</v>
      </c>
    </row>
    <row r="186" spans="1:9" ht="30" customHeight="1">
      <c r="A186" s="15"/>
      <c r="B186" s="24">
        <v>9</v>
      </c>
      <c r="C186" s="10" t="s">
        <v>107</v>
      </c>
      <c r="D186" s="10" t="s">
        <v>988</v>
      </c>
      <c r="E186" s="63">
        <v>200</v>
      </c>
      <c r="F186" s="29" t="s">
        <v>791</v>
      </c>
      <c r="G186" s="29" t="s">
        <v>108</v>
      </c>
      <c r="H186" s="29" t="s">
        <v>109</v>
      </c>
      <c r="I186" s="10" t="s">
        <v>1217</v>
      </c>
    </row>
    <row r="187" spans="1:9" ht="30" customHeight="1">
      <c r="A187" s="15"/>
      <c r="B187" s="24">
        <v>10</v>
      </c>
      <c r="C187" s="10" t="s">
        <v>110</v>
      </c>
      <c r="D187" s="10" t="s">
        <v>989</v>
      </c>
      <c r="E187" s="63">
        <v>900</v>
      </c>
      <c r="F187" s="29" t="s">
        <v>792</v>
      </c>
      <c r="G187" s="29" t="s">
        <v>990</v>
      </c>
      <c r="H187" s="29" t="s">
        <v>111</v>
      </c>
      <c r="I187" s="10" t="s">
        <v>1217</v>
      </c>
    </row>
    <row r="188" spans="1:9" ht="30" customHeight="1">
      <c r="A188" s="15"/>
      <c r="B188" s="24">
        <v>11</v>
      </c>
      <c r="C188" s="10" t="s">
        <v>112</v>
      </c>
      <c r="D188" s="10" t="s">
        <v>991</v>
      </c>
      <c r="E188" s="63">
        <v>1000</v>
      </c>
      <c r="F188" s="29" t="s">
        <v>793</v>
      </c>
      <c r="G188" s="29" t="s">
        <v>113</v>
      </c>
      <c r="H188" s="29" t="s">
        <v>114</v>
      </c>
      <c r="I188" s="10" t="s">
        <v>1217</v>
      </c>
    </row>
    <row r="189" spans="1:9" ht="30" customHeight="1">
      <c r="A189" s="15"/>
      <c r="B189" s="24">
        <v>12</v>
      </c>
      <c r="C189" s="10" t="s">
        <v>115</v>
      </c>
      <c r="D189" s="10" t="s">
        <v>992</v>
      </c>
      <c r="E189" s="63">
        <v>200</v>
      </c>
      <c r="F189" s="29" t="s">
        <v>794</v>
      </c>
      <c r="G189" s="29" t="s">
        <v>116</v>
      </c>
      <c r="H189" s="29" t="s">
        <v>117</v>
      </c>
      <c r="I189" s="10" t="s">
        <v>1217</v>
      </c>
    </row>
    <row r="190" spans="1:9" ht="30" customHeight="1">
      <c r="A190" s="15"/>
      <c r="B190" s="24">
        <v>13</v>
      </c>
      <c r="C190" s="10" t="s">
        <v>118</v>
      </c>
      <c r="D190" s="10" t="s">
        <v>993</v>
      </c>
      <c r="E190" s="63">
        <v>800</v>
      </c>
      <c r="F190" s="29" t="s">
        <v>795</v>
      </c>
      <c r="G190" s="29" t="s">
        <v>994</v>
      </c>
      <c r="H190" s="29" t="s">
        <v>119</v>
      </c>
      <c r="I190" s="10" t="s">
        <v>1217</v>
      </c>
    </row>
    <row r="191" spans="1:9" ht="30" customHeight="1">
      <c r="A191" s="15" t="s">
        <v>1461</v>
      </c>
      <c r="B191" s="24">
        <v>1</v>
      </c>
      <c r="C191" s="10" t="s">
        <v>120</v>
      </c>
      <c r="D191" s="10" t="s">
        <v>518</v>
      </c>
      <c r="E191" s="63">
        <v>150</v>
      </c>
      <c r="F191" s="29" t="s">
        <v>318</v>
      </c>
      <c r="G191" s="29" t="s">
        <v>319</v>
      </c>
      <c r="H191" s="29" t="s">
        <v>320</v>
      </c>
      <c r="I191" s="10" t="s">
        <v>317</v>
      </c>
    </row>
    <row r="192" spans="1:9" ht="30" customHeight="1">
      <c r="A192" s="15">
        <v>8</v>
      </c>
      <c r="B192" s="24">
        <v>2</v>
      </c>
      <c r="C192" s="10" t="s">
        <v>121</v>
      </c>
      <c r="D192" s="10" t="s">
        <v>519</v>
      </c>
      <c r="E192" s="63">
        <v>250</v>
      </c>
      <c r="F192" s="29" t="s">
        <v>329</v>
      </c>
      <c r="G192" s="29" t="s">
        <v>330</v>
      </c>
      <c r="H192" s="29" t="s">
        <v>330</v>
      </c>
      <c r="I192" s="10" t="s">
        <v>317</v>
      </c>
    </row>
    <row r="193" spans="1:9" ht="30" customHeight="1">
      <c r="A193" s="15">
        <f>SUM(E191:E197)</f>
        <v>1330</v>
      </c>
      <c r="B193" s="24">
        <v>3</v>
      </c>
      <c r="C193" s="10" t="s">
        <v>287</v>
      </c>
      <c r="D193" s="10" t="s">
        <v>520</v>
      </c>
      <c r="E193" s="63">
        <v>250</v>
      </c>
      <c r="F193" s="29" t="s">
        <v>329</v>
      </c>
      <c r="G193" s="29" t="s">
        <v>330</v>
      </c>
      <c r="H193" s="29" t="s">
        <v>330</v>
      </c>
      <c r="I193" s="10" t="s">
        <v>317</v>
      </c>
    </row>
    <row r="194" spans="1:9" ht="30" customHeight="1">
      <c r="A194" s="15"/>
      <c r="B194" s="24">
        <v>4</v>
      </c>
      <c r="C194" s="10" t="s">
        <v>179</v>
      </c>
      <c r="D194" s="10" t="s">
        <v>521</v>
      </c>
      <c r="E194" s="63">
        <v>150</v>
      </c>
      <c r="F194" s="29" t="s">
        <v>325</v>
      </c>
      <c r="G194" s="29" t="s">
        <v>326</v>
      </c>
      <c r="H194" s="29" t="s">
        <v>326</v>
      </c>
      <c r="I194" s="10" t="s">
        <v>317</v>
      </c>
    </row>
    <row r="195" spans="1:9" ht="30" customHeight="1">
      <c r="A195" s="15"/>
      <c r="B195" s="24">
        <v>5</v>
      </c>
      <c r="C195" s="10" t="s">
        <v>288</v>
      </c>
      <c r="D195" s="10" t="s">
        <v>522</v>
      </c>
      <c r="E195" s="63">
        <v>300</v>
      </c>
      <c r="F195" s="29" t="s">
        <v>321</v>
      </c>
      <c r="G195" s="29" t="s">
        <v>322</v>
      </c>
      <c r="H195" s="18"/>
      <c r="I195" s="10" t="s">
        <v>317</v>
      </c>
    </row>
    <row r="196" spans="1:9" ht="30" customHeight="1">
      <c r="A196" s="15"/>
      <c r="B196" s="24">
        <v>6</v>
      </c>
      <c r="C196" s="10" t="s">
        <v>289</v>
      </c>
      <c r="D196" s="10" t="s">
        <v>523</v>
      </c>
      <c r="E196" s="63">
        <v>200</v>
      </c>
      <c r="F196" s="29" t="s">
        <v>323</v>
      </c>
      <c r="G196" s="29" t="s">
        <v>324</v>
      </c>
      <c r="H196" s="18"/>
      <c r="I196" s="10" t="s">
        <v>317</v>
      </c>
    </row>
    <row r="197" spans="1:9" ht="30" customHeight="1">
      <c r="A197" s="15"/>
      <c r="B197" s="24">
        <v>8</v>
      </c>
      <c r="C197" s="10" t="s">
        <v>290</v>
      </c>
      <c r="D197" s="10" t="s">
        <v>524</v>
      </c>
      <c r="E197" s="63">
        <v>30</v>
      </c>
      <c r="F197" s="29" t="s">
        <v>327</v>
      </c>
      <c r="G197" s="29" t="s">
        <v>319</v>
      </c>
      <c r="H197" s="29" t="s">
        <v>328</v>
      </c>
      <c r="I197" s="10" t="s">
        <v>317</v>
      </c>
    </row>
    <row r="198" spans="1:9" ht="30" customHeight="1">
      <c r="A198" s="15" t="s">
        <v>1462</v>
      </c>
      <c r="B198" s="24">
        <v>1</v>
      </c>
      <c r="C198" s="10" t="s">
        <v>391</v>
      </c>
      <c r="D198" s="10" t="s">
        <v>392</v>
      </c>
      <c r="E198" s="63">
        <v>200</v>
      </c>
      <c r="F198" s="29" t="s">
        <v>397</v>
      </c>
      <c r="G198" s="52" t="s">
        <v>393</v>
      </c>
      <c r="H198" s="52" t="s">
        <v>409</v>
      </c>
      <c r="I198" s="10" t="s">
        <v>394</v>
      </c>
    </row>
    <row r="199" spans="1:9" ht="30" customHeight="1">
      <c r="A199" s="15">
        <v>4</v>
      </c>
      <c r="B199" s="24">
        <v>2</v>
      </c>
      <c r="C199" s="10" t="s">
        <v>395</v>
      </c>
      <c r="D199" s="10" t="s">
        <v>396</v>
      </c>
      <c r="E199" s="63">
        <v>200</v>
      </c>
      <c r="F199" s="29" t="s">
        <v>397</v>
      </c>
      <c r="G199" s="52" t="s">
        <v>398</v>
      </c>
      <c r="H199" s="52" t="s">
        <v>409</v>
      </c>
      <c r="I199" s="10" t="s">
        <v>400</v>
      </c>
    </row>
    <row r="200" spans="1:9" ht="30" customHeight="1">
      <c r="A200" s="15">
        <f>SUM(E198:E201)</f>
        <v>650</v>
      </c>
      <c r="B200" s="24">
        <v>3</v>
      </c>
      <c r="C200" s="10" t="s">
        <v>401</v>
      </c>
      <c r="D200" s="10" t="s">
        <v>402</v>
      </c>
      <c r="E200" s="63">
        <v>100</v>
      </c>
      <c r="F200" s="29" t="s">
        <v>403</v>
      </c>
      <c r="G200" s="52" t="s">
        <v>404</v>
      </c>
      <c r="H200" s="52"/>
      <c r="I200" s="10" t="s">
        <v>400</v>
      </c>
    </row>
    <row r="201" spans="1:9" ht="30" customHeight="1">
      <c r="A201" s="15"/>
      <c r="B201" s="24">
        <v>4</v>
      </c>
      <c r="C201" s="10" t="s">
        <v>405</v>
      </c>
      <c r="D201" s="10" t="s">
        <v>406</v>
      </c>
      <c r="E201" s="63">
        <v>150</v>
      </c>
      <c r="F201" s="29" t="s">
        <v>407</v>
      </c>
      <c r="G201" s="52" t="s">
        <v>408</v>
      </c>
      <c r="H201" s="52"/>
      <c r="I201" s="10" t="s">
        <v>400</v>
      </c>
    </row>
    <row r="202" spans="1:9" s="4" customFormat="1" ht="30" customHeight="1">
      <c r="A202" s="15" t="s">
        <v>1463</v>
      </c>
      <c r="B202" s="24">
        <v>1</v>
      </c>
      <c r="C202" s="10" t="s">
        <v>216</v>
      </c>
      <c r="D202" s="10" t="s">
        <v>444</v>
      </c>
      <c r="E202" s="63">
        <v>150</v>
      </c>
      <c r="F202" s="29" t="s">
        <v>796</v>
      </c>
      <c r="G202" s="29" t="s">
        <v>217</v>
      </c>
      <c r="H202" s="29"/>
      <c r="I202" s="10" t="s">
        <v>540</v>
      </c>
    </row>
    <row r="203" spans="1:9" s="4" customFormat="1" ht="30" customHeight="1">
      <c r="A203" s="15">
        <v>8</v>
      </c>
      <c r="B203" s="24">
        <v>2</v>
      </c>
      <c r="C203" s="10" t="s">
        <v>218</v>
      </c>
      <c r="D203" s="10" t="s">
        <v>445</v>
      </c>
      <c r="E203" s="63">
        <v>100</v>
      </c>
      <c r="F203" s="29" t="s">
        <v>797</v>
      </c>
      <c r="G203" s="29" t="s">
        <v>219</v>
      </c>
      <c r="H203" s="24"/>
      <c r="I203" s="10" t="s">
        <v>540</v>
      </c>
    </row>
    <row r="204" spans="1:9" s="4" customFormat="1" ht="30" customHeight="1">
      <c r="A204" s="15">
        <f>SUM(E202:E209)</f>
        <v>2100</v>
      </c>
      <c r="B204" s="24">
        <v>3</v>
      </c>
      <c r="C204" s="10" t="s">
        <v>220</v>
      </c>
      <c r="D204" s="10" t="s">
        <v>446</v>
      </c>
      <c r="E204" s="63">
        <v>100</v>
      </c>
      <c r="F204" s="29" t="s">
        <v>798</v>
      </c>
      <c r="G204" s="29" t="s">
        <v>221</v>
      </c>
      <c r="H204" s="24"/>
      <c r="I204" s="10" t="s">
        <v>540</v>
      </c>
    </row>
    <row r="205" spans="1:9" s="4" customFormat="1" ht="30" customHeight="1">
      <c r="A205" s="15"/>
      <c r="B205" s="24">
        <v>4</v>
      </c>
      <c r="C205" s="10" t="s">
        <v>222</v>
      </c>
      <c r="D205" s="10" t="s">
        <v>447</v>
      </c>
      <c r="E205" s="63">
        <v>150</v>
      </c>
      <c r="F205" s="29" t="s">
        <v>799</v>
      </c>
      <c r="G205" s="29" t="s">
        <v>223</v>
      </c>
      <c r="H205" s="24"/>
      <c r="I205" s="10" t="s">
        <v>541</v>
      </c>
    </row>
    <row r="206" spans="1:9" s="4" customFormat="1" ht="30" customHeight="1">
      <c r="A206" s="15"/>
      <c r="B206" s="24">
        <v>5</v>
      </c>
      <c r="C206" s="10" t="s">
        <v>224</v>
      </c>
      <c r="D206" s="10" t="s">
        <v>448</v>
      </c>
      <c r="E206" s="63">
        <v>100</v>
      </c>
      <c r="F206" s="29" t="s">
        <v>800</v>
      </c>
      <c r="G206" s="29" t="s">
        <v>225</v>
      </c>
      <c r="H206" s="60" t="s">
        <v>226</v>
      </c>
      <c r="I206" s="10" t="s">
        <v>542</v>
      </c>
    </row>
    <row r="207" spans="1:9" ht="30" customHeight="1">
      <c r="A207" s="15"/>
      <c r="B207" s="24">
        <v>6</v>
      </c>
      <c r="C207" s="10" t="s">
        <v>227</v>
      </c>
      <c r="D207" s="10" t="s">
        <v>449</v>
      </c>
      <c r="E207" s="63">
        <v>500</v>
      </c>
      <c r="F207" s="29" t="s">
        <v>801</v>
      </c>
      <c r="G207" s="29" t="s">
        <v>1162</v>
      </c>
      <c r="H207" s="24"/>
      <c r="I207" s="10" t="s">
        <v>542</v>
      </c>
    </row>
    <row r="208" spans="1:9" ht="30" customHeight="1">
      <c r="A208" s="15"/>
      <c r="B208" s="24">
        <v>7</v>
      </c>
      <c r="C208" s="10" t="s">
        <v>228</v>
      </c>
      <c r="D208" s="10" t="s">
        <v>450</v>
      </c>
      <c r="E208" s="63">
        <v>500</v>
      </c>
      <c r="F208" s="29" t="s">
        <v>802</v>
      </c>
      <c r="G208" s="29" t="s">
        <v>229</v>
      </c>
      <c r="H208" s="24"/>
      <c r="I208" s="10" t="s">
        <v>542</v>
      </c>
    </row>
    <row r="209" spans="1:9" ht="30" customHeight="1">
      <c r="A209" s="15"/>
      <c r="B209" s="24">
        <v>8</v>
      </c>
      <c r="C209" s="10" t="s">
        <v>230</v>
      </c>
      <c r="D209" s="10" t="s">
        <v>451</v>
      </c>
      <c r="E209" s="63">
        <v>500</v>
      </c>
      <c r="F209" s="29" t="s">
        <v>803</v>
      </c>
      <c r="G209" s="29" t="s">
        <v>231</v>
      </c>
      <c r="H209" s="24"/>
      <c r="I209" s="10" t="s">
        <v>542</v>
      </c>
    </row>
    <row r="210" spans="1:9" ht="30" customHeight="1">
      <c r="A210" s="15" t="s">
        <v>1464</v>
      </c>
      <c r="B210" s="24">
        <v>1</v>
      </c>
      <c r="C210" s="10" t="s">
        <v>431</v>
      </c>
      <c r="D210" s="10" t="s">
        <v>525</v>
      </c>
      <c r="E210" s="63">
        <v>150</v>
      </c>
      <c r="F210" s="29" t="s">
        <v>804</v>
      </c>
      <c r="G210" s="29" t="s">
        <v>232</v>
      </c>
      <c r="H210" s="29" t="s">
        <v>233</v>
      </c>
      <c r="I210" s="10" t="s">
        <v>1286</v>
      </c>
    </row>
    <row r="211" spans="1:9" ht="30" customHeight="1">
      <c r="A211" s="15">
        <v>9</v>
      </c>
      <c r="B211" s="24">
        <v>2</v>
      </c>
      <c r="C211" s="10" t="s">
        <v>234</v>
      </c>
      <c r="D211" s="10" t="s">
        <v>526</v>
      </c>
      <c r="E211" s="63">
        <v>1500</v>
      </c>
      <c r="F211" s="29" t="s">
        <v>805</v>
      </c>
      <c r="G211" s="29" t="s">
        <v>235</v>
      </c>
      <c r="H211" s="24" t="s">
        <v>236</v>
      </c>
      <c r="I211" s="10" t="s">
        <v>1286</v>
      </c>
    </row>
    <row r="212" spans="1:9" ht="30" customHeight="1">
      <c r="A212" s="15">
        <f>E210+E211+E212+E213+E214+E215+E216+E217+E218</f>
        <v>5920</v>
      </c>
      <c r="B212" s="24">
        <v>3</v>
      </c>
      <c r="C212" s="10" t="s">
        <v>237</v>
      </c>
      <c r="D212" s="10" t="s">
        <v>527</v>
      </c>
      <c r="E212" s="63">
        <v>1300</v>
      </c>
      <c r="F212" s="29" t="s">
        <v>806</v>
      </c>
      <c r="G212" s="29" t="s">
        <v>238</v>
      </c>
      <c r="H212" s="24" t="s">
        <v>239</v>
      </c>
      <c r="I212" s="10" t="s">
        <v>1286</v>
      </c>
    </row>
    <row r="213" spans="1:9" ht="30" customHeight="1">
      <c r="A213" s="15"/>
      <c r="B213" s="24">
        <v>4</v>
      </c>
      <c r="C213" s="10" t="s">
        <v>240</v>
      </c>
      <c r="D213" s="10" t="s">
        <v>528</v>
      </c>
      <c r="E213" s="63">
        <v>2500</v>
      </c>
      <c r="F213" s="29" t="s">
        <v>807</v>
      </c>
      <c r="G213" s="29" t="s">
        <v>241</v>
      </c>
      <c r="H213" s="24" t="s">
        <v>242</v>
      </c>
      <c r="I213" s="10" t="s">
        <v>1286</v>
      </c>
    </row>
    <row r="214" spans="1:9" ht="30" customHeight="1">
      <c r="A214" s="15"/>
      <c r="B214" s="24">
        <v>5</v>
      </c>
      <c r="C214" s="10" t="s">
        <v>529</v>
      </c>
      <c r="D214" s="10" t="s">
        <v>530</v>
      </c>
      <c r="E214" s="63">
        <v>60</v>
      </c>
      <c r="F214" s="29" t="s">
        <v>808</v>
      </c>
      <c r="G214" s="24" t="s">
        <v>243</v>
      </c>
      <c r="H214" s="29" t="s">
        <v>244</v>
      </c>
      <c r="I214" s="10" t="s">
        <v>1286</v>
      </c>
    </row>
    <row r="215" spans="1:9" ht="30" customHeight="1">
      <c r="A215" s="15"/>
      <c r="B215" s="24">
        <v>6</v>
      </c>
      <c r="C215" s="10" t="s">
        <v>531</v>
      </c>
      <c r="D215" s="10" t="s">
        <v>532</v>
      </c>
      <c r="E215" s="63">
        <v>60</v>
      </c>
      <c r="F215" s="29" t="s">
        <v>809</v>
      </c>
      <c r="G215" s="29" t="s">
        <v>245</v>
      </c>
      <c r="H215" s="24" t="s">
        <v>246</v>
      </c>
      <c r="I215" s="10" t="s">
        <v>1286</v>
      </c>
    </row>
    <row r="216" spans="1:9" ht="30" customHeight="1">
      <c r="A216" s="15"/>
      <c r="B216" s="24">
        <v>7</v>
      </c>
      <c r="C216" s="10" t="s">
        <v>533</v>
      </c>
      <c r="D216" s="10" t="s">
        <v>534</v>
      </c>
      <c r="E216" s="63">
        <v>200</v>
      </c>
      <c r="F216" s="29" t="s">
        <v>810</v>
      </c>
      <c r="G216" s="24" t="s">
        <v>247</v>
      </c>
      <c r="H216" s="29" t="s">
        <v>248</v>
      </c>
      <c r="I216" s="10" t="s">
        <v>1286</v>
      </c>
    </row>
    <row r="217" spans="1:9" ht="30" customHeight="1">
      <c r="A217" s="15"/>
      <c r="B217" s="24">
        <v>8</v>
      </c>
      <c r="C217" s="10" t="s">
        <v>535</v>
      </c>
      <c r="D217" s="10" t="s">
        <v>536</v>
      </c>
      <c r="E217" s="63">
        <v>50</v>
      </c>
      <c r="F217" s="29" t="s">
        <v>811</v>
      </c>
      <c r="G217" s="29" t="s">
        <v>249</v>
      </c>
      <c r="H217" s="24" t="s">
        <v>250</v>
      </c>
      <c r="I217" s="10" t="s">
        <v>1286</v>
      </c>
    </row>
    <row r="218" spans="1:9" ht="30" customHeight="1">
      <c r="A218" s="15"/>
      <c r="B218" s="24">
        <v>9</v>
      </c>
      <c r="C218" s="10" t="s">
        <v>537</v>
      </c>
      <c r="D218" s="10" t="s">
        <v>538</v>
      </c>
      <c r="E218" s="63">
        <v>100</v>
      </c>
      <c r="F218" s="29" t="s">
        <v>812</v>
      </c>
      <c r="G218" s="29" t="s">
        <v>251</v>
      </c>
      <c r="H218" s="24" t="s">
        <v>252</v>
      </c>
      <c r="I218" s="10" t="s">
        <v>1286</v>
      </c>
    </row>
    <row r="219" spans="1:9" ht="42" customHeight="1">
      <c r="A219" s="12" t="s">
        <v>1465</v>
      </c>
      <c r="B219" s="31">
        <v>1</v>
      </c>
      <c r="C219" s="10" t="s">
        <v>182</v>
      </c>
      <c r="D219" s="10" t="s">
        <v>495</v>
      </c>
      <c r="E219" s="63">
        <v>400</v>
      </c>
      <c r="F219" s="29" t="s">
        <v>813</v>
      </c>
      <c r="G219" s="29" t="s">
        <v>253</v>
      </c>
      <c r="H219" s="30" t="s">
        <v>543</v>
      </c>
      <c r="I219" s="10" t="s">
        <v>544</v>
      </c>
    </row>
    <row r="220" spans="1:9" ht="30" customHeight="1">
      <c r="A220" s="12">
        <v>5</v>
      </c>
      <c r="B220" s="31">
        <v>2</v>
      </c>
      <c r="C220" s="10" t="s">
        <v>183</v>
      </c>
      <c r="D220" s="10" t="s">
        <v>496</v>
      </c>
      <c r="E220" s="63">
        <v>100</v>
      </c>
      <c r="F220" s="29" t="s">
        <v>814</v>
      </c>
      <c r="G220" s="29" t="s">
        <v>254</v>
      </c>
      <c r="H220" s="31" t="s">
        <v>255</v>
      </c>
      <c r="I220" s="10" t="s">
        <v>399</v>
      </c>
    </row>
    <row r="221" spans="1:9" ht="30" customHeight="1">
      <c r="A221" s="12">
        <f>SUM(E219:E223)</f>
        <v>1340</v>
      </c>
      <c r="B221" s="31">
        <v>3</v>
      </c>
      <c r="C221" s="14" t="s">
        <v>184</v>
      </c>
      <c r="D221" s="14" t="s">
        <v>497</v>
      </c>
      <c r="E221" s="63">
        <v>210</v>
      </c>
      <c r="F221" s="29" t="s">
        <v>815</v>
      </c>
      <c r="G221" s="31" t="s">
        <v>256</v>
      </c>
      <c r="H221" s="31" t="s">
        <v>257</v>
      </c>
      <c r="I221" s="10" t="s">
        <v>399</v>
      </c>
    </row>
    <row r="222" spans="1:9" ht="30" customHeight="1">
      <c r="A222" s="12"/>
      <c r="B222" s="31">
        <v>4</v>
      </c>
      <c r="C222" s="10" t="s">
        <v>185</v>
      </c>
      <c r="D222" s="10" t="s">
        <v>498</v>
      </c>
      <c r="E222" s="63">
        <v>130</v>
      </c>
      <c r="F222" s="29" t="s">
        <v>816</v>
      </c>
      <c r="G222" s="29" t="s">
        <v>258</v>
      </c>
      <c r="H222" s="29" t="s">
        <v>259</v>
      </c>
      <c r="I222" s="10" t="s">
        <v>399</v>
      </c>
    </row>
    <row r="223" spans="1:9" ht="30" customHeight="1">
      <c r="A223" s="15"/>
      <c r="B223" s="31">
        <v>5</v>
      </c>
      <c r="C223" s="10" t="s">
        <v>260</v>
      </c>
      <c r="D223" s="10" t="s">
        <v>1209</v>
      </c>
      <c r="E223" s="63">
        <v>500</v>
      </c>
      <c r="F223" s="29" t="s">
        <v>817</v>
      </c>
      <c r="G223" s="29" t="s">
        <v>261</v>
      </c>
      <c r="H223" s="29" t="s">
        <v>545</v>
      </c>
      <c r="I223" s="10" t="s">
        <v>399</v>
      </c>
    </row>
    <row r="224" spans="1:9" ht="30" customHeight="1">
      <c r="A224" s="15" t="s">
        <v>1466</v>
      </c>
      <c r="B224" s="24">
        <v>1</v>
      </c>
      <c r="C224" s="10" t="s">
        <v>262</v>
      </c>
      <c r="D224" s="17" t="s">
        <v>499</v>
      </c>
      <c r="E224" s="63">
        <v>300</v>
      </c>
      <c r="F224" s="29" t="s">
        <v>818</v>
      </c>
      <c r="G224" s="24" t="s">
        <v>263</v>
      </c>
      <c r="H224" s="65" t="s">
        <v>264</v>
      </c>
      <c r="I224" s="10" t="s">
        <v>885</v>
      </c>
    </row>
    <row r="225" spans="1:9" ht="30" customHeight="1">
      <c r="A225" s="15">
        <v>12</v>
      </c>
      <c r="B225" s="24">
        <v>2</v>
      </c>
      <c r="C225" s="17" t="s">
        <v>265</v>
      </c>
      <c r="D225" s="17" t="s">
        <v>500</v>
      </c>
      <c r="E225" s="63">
        <v>120</v>
      </c>
      <c r="F225" s="29" t="s">
        <v>819</v>
      </c>
      <c r="G225" s="24" t="s">
        <v>266</v>
      </c>
      <c r="H225" s="29" t="s">
        <v>267</v>
      </c>
      <c r="I225" s="10" t="s">
        <v>885</v>
      </c>
    </row>
    <row r="226" spans="1:9" ht="30" customHeight="1">
      <c r="A226" s="15">
        <f>SUM(E224:E235)</f>
        <v>2770</v>
      </c>
      <c r="B226" s="24">
        <v>3</v>
      </c>
      <c r="C226" s="11" t="s">
        <v>268</v>
      </c>
      <c r="D226" s="11" t="s">
        <v>501</v>
      </c>
      <c r="E226" s="63">
        <v>250</v>
      </c>
      <c r="F226" s="29" t="s">
        <v>820</v>
      </c>
      <c r="G226" s="60" t="s">
        <v>269</v>
      </c>
      <c r="H226" s="66">
        <v>917516337</v>
      </c>
      <c r="I226" s="10" t="s">
        <v>885</v>
      </c>
    </row>
    <row r="227" spans="1:9" ht="30" customHeight="1">
      <c r="A227" s="15"/>
      <c r="B227" s="24">
        <v>4</v>
      </c>
      <c r="C227" s="17" t="s">
        <v>186</v>
      </c>
      <c r="D227" s="17" t="s">
        <v>502</v>
      </c>
      <c r="E227" s="63">
        <v>250</v>
      </c>
      <c r="F227" s="29" t="s">
        <v>821</v>
      </c>
      <c r="G227" s="24" t="s">
        <v>270</v>
      </c>
      <c r="H227" s="66">
        <v>928800448</v>
      </c>
      <c r="I227" s="10" t="s">
        <v>885</v>
      </c>
    </row>
    <row r="228" spans="1:9" ht="30" customHeight="1">
      <c r="A228" s="15"/>
      <c r="B228" s="24">
        <v>5</v>
      </c>
      <c r="C228" s="17" t="s">
        <v>187</v>
      </c>
      <c r="D228" s="17" t="s">
        <v>503</v>
      </c>
      <c r="E228" s="63">
        <v>300</v>
      </c>
      <c r="F228" s="29" t="s">
        <v>822</v>
      </c>
      <c r="G228" s="24" t="s">
        <v>271</v>
      </c>
      <c r="H228" s="66">
        <v>910969017</v>
      </c>
      <c r="I228" s="10" t="s">
        <v>885</v>
      </c>
    </row>
    <row r="229" spans="1:9" ht="30" customHeight="1">
      <c r="A229" s="15"/>
      <c r="B229" s="24">
        <v>6</v>
      </c>
      <c r="C229" s="17" t="s">
        <v>272</v>
      </c>
      <c r="D229" s="17" t="s">
        <v>504</v>
      </c>
      <c r="E229" s="63">
        <v>300</v>
      </c>
      <c r="F229" s="29" t="s">
        <v>823</v>
      </c>
      <c r="G229" s="24" t="s">
        <v>273</v>
      </c>
      <c r="H229" s="66">
        <v>929776042</v>
      </c>
      <c r="I229" s="10" t="s">
        <v>885</v>
      </c>
    </row>
    <row r="230" spans="1:9" ht="30" customHeight="1">
      <c r="A230" s="15"/>
      <c r="B230" s="24">
        <v>7</v>
      </c>
      <c r="C230" s="17" t="s">
        <v>274</v>
      </c>
      <c r="D230" s="17" t="s">
        <v>505</v>
      </c>
      <c r="E230" s="63">
        <v>100</v>
      </c>
      <c r="F230" s="29" t="s">
        <v>824</v>
      </c>
      <c r="G230" s="24" t="s">
        <v>275</v>
      </c>
      <c r="H230" s="66">
        <v>932232118</v>
      </c>
      <c r="I230" s="10" t="s">
        <v>885</v>
      </c>
    </row>
    <row r="231" spans="1:9" ht="30" customHeight="1">
      <c r="A231" s="15"/>
      <c r="B231" s="24">
        <v>8</v>
      </c>
      <c r="C231" s="17" t="s">
        <v>276</v>
      </c>
      <c r="D231" s="17" t="s">
        <v>506</v>
      </c>
      <c r="E231" s="63">
        <v>200</v>
      </c>
      <c r="F231" s="29" t="s">
        <v>825</v>
      </c>
      <c r="G231" s="24" t="s">
        <v>277</v>
      </c>
      <c r="H231" s="66">
        <v>939570029</v>
      </c>
      <c r="I231" s="10" t="s">
        <v>885</v>
      </c>
    </row>
    <row r="232" spans="1:9" ht="30" customHeight="1">
      <c r="A232" s="15"/>
      <c r="B232" s="24">
        <v>9</v>
      </c>
      <c r="C232" s="17" t="s">
        <v>278</v>
      </c>
      <c r="D232" s="17" t="s">
        <v>507</v>
      </c>
      <c r="E232" s="63">
        <v>300</v>
      </c>
      <c r="F232" s="29" t="s">
        <v>826</v>
      </c>
      <c r="G232" s="24" t="s">
        <v>279</v>
      </c>
      <c r="H232" s="66">
        <v>968773246</v>
      </c>
      <c r="I232" s="10" t="s">
        <v>885</v>
      </c>
    </row>
    <row r="233" spans="1:9" ht="30" customHeight="1">
      <c r="A233" s="15"/>
      <c r="B233" s="24">
        <v>10</v>
      </c>
      <c r="C233" s="17" t="s">
        <v>280</v>
      </c>
      <c r="D233" s="17" t="s">
        <v>508</v>
      </c>
      <c r="E233" s="63">
        <v>150</v>
      </c>
      <c r="F233" s="29" t="s">
        <v>827</v>
      </c>
      <c r="G233" s="24" t="s">
        <v>281</v>
      </c>
      <c r="H233" s="66">
        <v>952355006</v>
      </c>
      <c r="I233" s="10" t="s">
        <v>885</v>
      </c>
    </row>
    <row r="234" spans="1:9" ht="30" customHeight="1">
      <c r="A234" s="15"/>
      <c r="B234" s="24">
        <v>11</v>
      </c>
      <c r="C234" s="17" t="s">
        <v>282</v>
      </c>
      <c r="D234" s="17" t="s">
        <v>509</v>
      </c>
      <c r="E234" s="63">
        <v>200</v>
      </c>
      <c r="F234" s="29" t="s">
        <v>828</v>
      </c>
      <c r="G234" s="24" t="s">
        <v>283</v>
      </c>
      <c r="H234" s="66">
        <v>939295432</v>
      </c>
      <c r="I234" s="10" t="s">
        <v>885</v>
      </c>
    </row>
    <row r="235" spans="1:9" ht="30" customHeight="1">
      <c r="A235" s="15"/>
      <c r="B235" s="24">
        <v>12</v>
      </c>
      <c r="C235" s="17" t="s">
        <v>284</v>
      </c>
      <c r="D235" s="17" t="s">
        <v>510</v>
      </c>
      <c r="E235" s="63">
        <v>300</v>
      </c>
      <c r="F235" s="29" t="s">
        <v>829</v>
      </c>
      <c r="G235" s="24" t="s">
        <v>285</v>
      </c>
      <c r="H235" s="66">
        <v>918476592</v>
      </c>
      <c r="I235" s="10" t="s">
        <v>885</v>
      </c>
    </row>
    <row r="236" spans="1:9" ht="30" customHeight="1">
      <c r="A236" s="15" t="s">
        <v>1467</v>
      </c>
      <c r="B236" s="24">
        <v>1</v>
      </c>
      <c r="C236" s="10" t="s">
        <v>452</v>
      </c>
      <c r="D236" s="10" t="s">
        <v>453</v>
      </c>
      <c r="E236" s="63">
        <v>100</v>
      </c>
      <c r="F236" s="29" t="s">
        <v>830</v>
      </c>
      <c r="G236" s="29" t="s">
        <v>652</v>
      </c>
      <c r="H236" s="29" t="s">
        <v>653</v>
      </c>
      <c r="I236" s="10" t="s">
        <v>1285</v>
      </c>
    </row>
    <row r="237" spans="1:9" ht="30" customHeight="1">
      <c r="A237" s="15">
        <v>5</v>
      </c>
      <c r="B237" s="24">
        <v>2</v>
      </c>
      <c r="C237" s="10" t="s">
        <v>650</v>
      </c>
      <c r="D237" s="10" t="s">
        <v>454</v>
      </c>
      <c r="E237" s="63">
        <v>500</v>
      </c>
      <c r="F237" s="29" t="s">
        <v>831</v>
      </c>
      <c r="G237" s="29" t="s">
        <v>654</v>
      </c>
      <c r="H237" s="24" t="s">
        <v>655</v>
      </c>
      <c r="I237" s="10" t="s">
        <v>1285</v>
      </c>
    </row>
    <row r="238" spans="1:9" ht="30" customHeight="1">
      <c r="A238" s="15">
        <f>SUM(E236:E240)</f>
        <v>1650</v>
      </c>
      <c r="B238" s="24">
        <v>4</v>
      </c>
      <c r="C238" s="10" t="s">
        <v>663</v>
      </c>
      <c r="D238" s="10" t="s">
        <v>662</v>
      </c>
      <c r="E238" s="63">
        <v>50</v>
      </c>
      <c r="F238" s="29" t="s">
        <v>832</v>
      </c>
      <c r="G238" s="29" t="s">
        <v>656</v>
      </c>
      <c r="H238" s="24" t="s">
        <v>657</v>
      </c>
      <c r="I238" s="10" t="s">
        <v>1285</v>
      </c>
    </row>
    <row r="239" spans="1:9" ht="30" customHeight="1">
      <c r="A239" s="15"/>
      <c r="B239" s="24">
        <v>12</v>
      </c>
      <c r="C239" s="10" t="s">
        <v>651</v>
      </c>
      <c r="D239" s="10" t="s">
        <v>455</v>
      </c>
      <c r="E239" s="63">
        <v>500</v>
      </c>
      <c r="F239" s="29" t="s">
        <v>833</v>
      </c>
      <c r="G239" s="29" t="s">
        <v>658</v>
      </c>
      <c r="H239" s="24" t="s">
        <v>659</v>
      </c>
      <c r="I239" s="10" t="s">
        <v>1285</v>
      </c>
    </row>
    <row r="240" spans="1:9" ht="30" customHeight="1">
      <c r="A240" s="15"/>
      <c r="B240" s="24">
        <v>18</v>
      </c>
      <c r="C240" s="10" t="s">
        <v>649</v>
      </c>
      <c r="D240" s="10" t="s">
        <v>456</v>
      </c>
      <c r="E240" s="63">
        <v>500</v>
      </c>
      <c r="F240" s="29" t="s">
        <v>834</v>
      </c>
      <c r="G240" s="29" t="s">
        <v>660</v>
      </c>
      <c r="H240" s="24" t="s">
        <v>661</v>
      </c>
      <c r="I240" s="10" t="s">
        <v>1285</v>
      </c>
    </row>
    <row r="241" spans="1:9" ht="30" customHeight="1">
      <c r="A241" s="15" t="s">
        <v>1468</v>
      </c>
      <c r="B241" s="24">
        <v>1</v>
      </c>
      <c r="C241" s="10" t="s">
        <v>286</v>
      </c>
      <c r="D241" s="10" t="s">
        <v>432</v>
      </c>
      <c r="E241" s="63">
        <v>20</v>
      </c>
      <c r="F241" s="29" t="s">
        <v>835</v>
      </c>
      <c r="G241" s="34" t="s">
        <v>605</v>
      </c>
      <c r="H241" s="34" t="s">
        <v>607</v>
      </c>
      <c r="I241" s="40" t="s">
        <v>609</v>
      </c>
    </row>
    <row r="242" spans="1:9" ht="30" customHeight="1">
      <c r="A242" s="15">
        <v>3</v>
      </c>
      <c r="B242" s="24">
        <v>2</v>
      </c>
      <c r="C242" s="10" t="s">
        <v>161</v>
      </c>
      <c r="D242" s="10" t="s">
        <v>433</v>
      </c>
      <c r="E242" s="63">
        <v>200</v>
      </c>
      <c r="F242" s="29" t="s">
        <v>836</v>
      </c>
      <c r="G242" s="34" t="s">
        <v>162</v>
      </c>
      <c r="H242" s="34" t="s">
        <v>608</v>
      </c>
      <c r="I242" s="40" t="s">
        <v>609</v>
      </c>
    </row>
    <row r="243" spans="1:9" ht="30" customHeight="1">
      <c r="A243" s="15">
        <f>SUM(E241:E243)</f>
        <v>280</v>
      </c>
      <c r="B243" s="24">
        <v>3</v>
      </c>
      <c r="C243" s="10" t="s">
        <v>47</v>
      </c>
      <c r="D243" s="10" t="s">
        <v>539</v>
      </c>
      <c r="E243" s="63">
        <v>60</v>
      </c>
      <c r="F243" s="29" t="s">
        <v>837</v>
      </c>
      <c r="G243" s="34" t="s">
        <v>606</v>
      </c>
      <c r="H243" s="34" t="s">
        <v>48</v>
      </c>
      <c r="I243" s="40" t="s">
        <v>610</v>
      </c>
    </row>
    <row r="244" spans="1:9" ht="30" customHeight="1">
      <c r="A244" s="15" t="s">
        <v>1469</v>
      </c>
      <c r="B244" s="24">
        <v>1</v>
      </c>
      <c r="C244" s="10" t="s">
        <v>355</v>
      </c>
      <c r="D244" s="41" t="s">
        <v>457</v>
      </c>
      <c r="E244" s="63">
        <v>100</v>
      </c>
      <c r="F244" s="29" t="s">
        <v>838</v>
      </c>
      <c r="G244" s="34" t="s">
        <v>331</v>
      </c>
      <c r="H244" s="34" t="s">
        <v>332</v>
      </c>
      <c r="I244" s="41" t="s">
        <v>333</v>
      </c>
    </row>
    <row r="245" spans="1:9" ht="30" customHeight="1">
      <c r="A245" s="15">
        <v>19</v>
      </c>
      <c r="B245" s="24">
        <v>2</v>
      </c>
      <c r="C245" s="10" t="s">
        <v>188</v>
      </c>
      <c r="D245" s="41" t="s">
        <v>356</v>
      </c>
      <c r="E245" s="63">
        <v>500</v>
      </c>
      <c r="F245" s="29" t="s">
        <v>839</v>
      </c>
      <c r="G245" s="34" t="s">
        <v>334</v>
      </c>
      <c r="H245" s="67" t="s">
        <v>376</v>
      </c>
      <c r="I245" s="41" t="s">
        <v>333</v>
      </c>
    </row>
    <row r="246" spans="1:9" ht="30" customHeight="1">
      <c r="A246" s="15">
        <f>SUM(E244:E262)</f>
        <v>4551</v>
      </c>
      <c r="B246" s="24">
        <v>3</v>
      </c>
      <c r="C246" s="10" t="s">
        <v>291</v>
      </c>
      <c r="D246" s="41" t="s">
        <v>357</v>
      </c>
      <c r="E246" s="63">
        <v>500</v>
      </c>
      <c r="F246" s="29" t="s">
        <v>840</v>
      </c>
      <c r="G246" s="34" t="s">
        <v>335</v>
      </c>
      <c r="H246" s="34" t="s">
        <v>377</v>
      </c>
      <c r="I246" s="41" t="s">
        <v>333</v>
      </c>
    </row>
    <row r="247" spans="1:9" ht="30" customHeight="1">
      <c r="A247" s="15"/>
      <c r="B247" s="24">
        <v>4</v>
      </c>
      <c r="C247" s="10" t="s">
        <v>189</v>
      </c>
      <c r="D247" s="41" t="s">
        <v>358</v>
      </c>
      <c r="E247" s="63">
        <v>500</v>
      </c>
      <c r="F247" s="29" t="s">
        <v>841</v>
      </c>
      <c r="G247" s="34" t="s">
        <v>336</v>
      </c>
      <c r="H247" s="34" t="s">
        <v>378</v>
      </c>
      <c r="I247" s="41" t="s">
        <v>333</v>
      </c>
    </row>
    <row r="248" spans="1:9" ht="30" customHeight="1">
      <c r="A248" s="15"/>
      <c r="B248" s="24">
        <v>5</v>
      </c>
      <c r="C248" s="10" t="s">
        <v>190</v>
      </c>
      <c r="D248" s="41" t="s">
        <v>359</v>
      </c>
      <c r="E248" s="63">
        <v>100</v>
      </c>
      <c r="F248" s="29" t="s">
        <v>842</v>
      </c>
      <c r="G248" s="34" t="s">
        <v>337</v>
      </c>
      <c r="H248" s="34" t="s">
        <v>379</v>
      </c>
      <c r="I248" s="41" t="s">
        <v>333</v>
      </c>
    </row>
    <row r="249" spans="1:9" ht="30" customHeight="1">
      <c r="A249" s="15"/>
      <c r="B249" s="24">
        <v>6</v>
      </c>
      <c r="C249" s="10" t="s">
        <v>191</v>
      </c>
      <c r="D249" s="41" t="s">
        <v>360</v>
      </c>
      <c r="E249" s="63">
        <v>1041</v>
      </c>
      <c r="F249" s="29" t="s">
        <v>843</v>
      </c>
      <c r="G249" s="34" t="s">
        <v>338</v>
      </c>
      <c r="H249" s="34" t="s">
        <v>380</v>
      </c>
      <c r="I249" s="41" t="s">
        <v>333</v>
      </c>
    </row>
    <row r="250" spans="1:9" ht="30" customHeight="1">
      <c r="A250" s="15"/>
      <c r="B250" s="24">
        <v>7</v>
      </c>
      <c r="C250" s="10" t="s">
        <v>192</v>
      </c>
      <c r="D250" s="41" t="s">
        <v>361</v>
      </c>
      <c r="E250" s="63">
        <v>200</v>
      </c>
      <c r="F250" s="29" t="s">
        <v>844</v>
      </c>
      <c r="G250" s="34" t="s">
        <v>339</v>
      </c>
      <c r="H250" s="35" t="s">
        <v>381</v>
      </c>
      <c r="I250" s="41" t="s">
        <v>333</v>
      </c>
    </row>
    <row r="251" spans="1:9" ht="30" customHeight="1">
      <c r="A251" s="15"/>
      <c r="B251" s="24">
        <v>8</v>
      </c>
      <c r="C251" s="10" t="s">
        <v>193</v>
      </c>
      <c r="D251" s="41" t="s">
        <v>362</v>
      </c>
      <c r="E251" s="63">
        <v>80</v>
      </c>
      <c r="F251" s="29" t="s">
        <v>845</v>
      </c>
      <c r="G251" s="34" t="s">
        <v>340</v>
      </c>
      <c r="H251" s="34" t="s">
        <v>382</v>
      </c>
      <c r="I251" s="41" t="s">
        <v>341</v>
      </c>
    </row>
    <row r="252" spans="1:9" ht="30" customHeight="1">
      <c r="A252" s="15"/>
      <c r="B252" s="24">
        <v>9</v>
      </c>
      <c r="C252" s="10" t="s">
        <v>292</v>
      </c>
      <c r="D252" s="41" t="s">
        <v>363</v>
      </c>
      <c r="E252" s="63">
        <v>200</v>
      </c>
      <c r="F252" s="29" t="s">
        <v>846</v>
      </c>
      <c r="G252" s="34" t="s">
        <v>342</v>
      </c>
      <c r="H252" s="34" t="s">
        <v>383</v>
      </c>
      <c r="I252" s="41" t="s">
        <v>333</v>
      </c>
    </row>
    <row r="253" spans="1:9" ht="30" customHeight="1">
      <c r="A253" s="15"/>
      <c r="B253" s="24">
        <v>10</v>
      </c>
      <c r="C253" s="11" t="s">
        <v>293</v>
      </c>
      <c r="D253" s="41" t="s">
        <v>364</v>
      </c>
      <c r="E253" s="63">
        <v>300</v>
      </c>
      <c r="F253" s="29" t="s">
        <v>847</v>
      </c>
      <c r="G253" s="34" t="s">
        <v>343</v>
      </c>
      <c r="H253" s="34" t="s">
        <v>384</v>
      </c>
      <c r="I253" s="41" t="s">
        <v>333</v>
      </c>
    </row>
    <row r="254" spans="1:9" ht="30" customHeight="1">
      <c r="A254" s="15"/>
      <c r="B254" s="24">
        <v>11</v>
      </c>
      <c r="C254" s="11" t="s">
        <v>294</v>
      </c>
      <c r="D254" s="41" t="s">
        <v>365</v>
      </c>
      <c r="E254" s="63">
        <v>200</v>
      </c>
      <c r="F254" s="29" t="s">
        <v>848</v>
      </c>
      <c r="G254" s="34" t="s">
        <v>344</v>
      </c>
      <c r="H254" s="34" t="s">
        <v>385</v>
      </c>
      <c r="I254" s="41" t="s">
        <v>333</v>
      </c>
    </row>
    <row r="255" spans="1:9" ht="30" customHeight="1">
      <c r="A255" s="15"/>
      <c r="B255" s="24">
        <v>12</v>
      </c>
      <c r="C255" s="11" t="s">
        <v>194</v>
      </c>
      <c r="D255" s="41" t="s">
        <v>366</v>
      </c>
      <c r="E255" s="63">
        <v>60</v>
      </c>
      <c r="F255" s="29" t="s">
        <v>849</v>
      </c>
      <c r="G255" s="34" t="s">
        <v>345</v>
      </c>
      <c r="H255" s="34" t="s">
        <v>386</v>
      </c>
      <c r="I255" s="41" t="s">
        <v>333</v>
      </c>
    </row>
    <row r="256" spans="1:9" ht="30" customHeight="1">
      <c r="A256" s="15"/>
      <c r="B256" s="24">
        <v>13</v>
      </c>
      <c r="C256" s="11" t="s">
        <v>295</v>
      </c>
      <c r="D256" s="41" t="s">
        <v>367</v>
      </c>
      <c r="E256" s="63">
        <v>120</v>
      </c>
      <c r="F256" s="29" t="s">
        <v>850</v>
      </c>
      <c r="G256" s="34" t="s">
        <v>346</v>
      </c>
      <c r="H256" s="34" t="s">
        <v>387</v>
      </c>
      <c r="I256" s="41" t="s">
        <v>341</v>
      </c>
    </row>
    <row r="257" spans="1:9" ht="30" customHeight="1">
      <c r="A257" s="15"/>
      <c r="B257" s="24">
        <v>14</v>
      </c>
      <c r="C257" s="11" t="s">
        <v>296</v>
      </c>
      <c r="D257" s="41" t="s">
        <v>367</v>
      </c>
      <c r="E257" s="63">
        <v>100</v>
      </c>
      <c r="F257" s="29" t="s">
        <v>851</v>
      </c>
      <c r="G257" s="34" t="s">
        <v>347</v>
      </c>
      <c r="H257" s="34" t="s">
        <v>388</v>
      </c>
      <c r="I257" s="41" t="s">
        <v>333</v>
      </c>
    </row>
    <row r="258" spans="1:9" ht="30" customHeight="1">
      <c r="A258" s="15"/>
      <c r="B258" s="24">
        <v>15</v>
      </c>
      <c r="C258" s="11" t="s">
        <v>369</v>
      </c>
      <c r="D258" s="41" t="s">
        <v>368</v>
      </c>
      <c r="E258" s="63">
        <v>300</v>
      </c>
      <c r="F258" s="29" t="s">
        <v>852</v>
      </c>
      <c r="G258" s="34" t="s">
        <v>348</v>
      </c>
      <c r="H258" s="34" t="s">
        <v>389</v>
      </c>
      <c r="I258" s="41" t="s">
        <v>333</v>
      </c>
    </row>
    <row r="259" spans="1:9" ht="30" customHeight="1">
      <c r="A259" s="15"/>
      <c r="B259" s="24">
        <v>16</v>
      </c>
      <c r="C259" s="11" t="s">
        <v>370</v>
      </c>
      <c r="D259" s="41" t="s">
        <v>371</v>
      </c>
      <c r="E259" s="63">
        <v>50</v>
      </c>
      <c r="F259" s="29" t="s">
        <v>853</v>
      </c>
      <c r="G259" s="34" t="s">
        <v>349</v>
      </c>
      <c r="H259" s="34" t="s">
        <v>390</v>
      </c>
      <c r="I259" s="41" t="s">
        <v>350</v>
      </c>
    </row>
    <row r="260" spans="1:9" ht="30" customHeight="1">
      <c r="A260" s="15"/>
      <c r="B260" s="24">
        <v>17</v>
      </c>
      <c r="C260" s="11" t="s">
        <v>372</v>
      </c>
      <c r="D260" s="41" t="s">
        <v>373</v>
      </c>
      <c r="E260" s="63">
        <v>100</v>
      </c>
      <c r="F260" s="29" t="s">
        <v>854</v>
      </c>
      <c r="G260" s="34" t="s">
        <v>351</v>
      </c>
      <c r="H260" s="34" t="s">
        <v>352</v>
      </c>
      <c r="I260" s="41" t="s">
        <v>353</v>
      </c>
    </row>
    <row r="261" spans="1:9" ht="30" customHeight="1">
      <c r="A261" s="15"/>
      <c r="B261" s="24">
        <v>18</v>
      </c>
      <c r="C261" s="11" t="s">
        <v>374</v>
      </c>
      <c r="D261" s="41" t="s">
        <v>375</v>
      </c>
      <c r="E261" s="63">
        <v>50</v>
      </c>
      <c r="F261" s="29" t="s">
        <v>854</v>
      </c>
      <c r="G261" s="34" t="s">
        <v>351</v>
      </c>
      <c r="H261" s="34" t="s">
        <v>352</v>
      </c>
      <c r="I261" s="41" t="s">
        <v>354</v>
      </c>
    </row>
    <row r="262" spans="1:9" ht="30" customHeight="1">
      <c r="A262" s="15"/>
      <c r="B262" s="24">
        <v>19</v>
      </c>
      <c r="C262" s="11" t="s">
        <v>458</v>
      </c>
      <c r="D262" s="41" t="s">
        <v>459</v>
      </c>
      <c r="E262" s="63">
        <v>50</v>
      </c>
      <c r="F262" s="29" t="s">
        <v>854</v>
      </c>
      <c r="G262" s="34" t="s">
        <v>351</v>
      </c>
      <c r="H262" s="34" t="s">
        <v>352</v>
      </c>
      <c r="I262" s="41" t="s">
        <v>354</v>
      </c>
    </row>
    <row r="263" spans="1:9" ht="30" customHeight="1">
      <c r="A263" s="15" t="s">
        <v>1470</v>
      </c>
      <c r="B263" s="24">
        <v>1</v>
      </c>
      <c r="C263" s="10" t="s">
        <v>197</v>
      </c>
      <c r="D263" s="10" t="s">
        <v>125</v>
      </c>
      <c r="E263" s="63">
        <v>1000</v>
      </c>
      <c r="F263" s="29" t="s">
        <v>855</v>
      </c>
      <c r="G263" s="29" t="s">
        <v>1126</v>
      </c>
      <c r="H263" s="29" t="s">
        <v>1139</v>
      </c>
      <c r="I263" s="10" t="s">
        <v>1286</v>
      </c>
    </row>
    <row r="264" spans="1:9" ht="30" customHeight="1">
      <c r="A264" s="15">
        <v>14</v>
      </c>
      <c r="B264" s="24">
        <v>2</v>
      </c>
      <c r="C264" s="10" t="s">
        <v>1127</v>
      </c>
      <c r="D264" s="10" t="s">
        <v>126</v>
      </c>
      <c r="E264" s="63">
        <v>500</v>
      </c>
      <c r="F264" s="29" t="s">
        <v>856</v>
      </c>
      <c r="G264" s="29" t="s">
        <v>1151</v>
      </c>
      <c r="H264" s="29" t="s">
        <v>1140</v>
      </c>
      <c r="I264" s="10" t="s">
        <v>1286</v>
      </c>
    </row>
    <row r="265" spans="1:9" ht="30" customHeight="1">
      <c r="A265" s="15">
        <f>SUM(E263:E276)</f>
        <v>2650</v>
      </c>
      <c r="B265" s="24">
        <v>3</v>
      </c>
      <c r="C265" s="10" t="s">
        <v>1128</v>
      </c>
      <c r="D265" s="10" t="s">
        <v>127</v>
      </c>
      <c r="E265" s="63">
        <v>100</v>
      </c>
      <c r="F265" s="29" t="s">
        <v>857</v>
      </c>
      <c r="G265" s="29" t="s">
        <v>1129</v>
      </c>
      <c r="H265" s="29" t="s">
        <v>1141</v>
      </c>
      <c r="I265" s="10" t="s">
        <v>1286</v>
      </c>
    </row>
    <row r="266" spans="1:9" ht="30" customHeight="1">
      <c r="A266" s="15"/>
      <c r="B266" s="24">
        <v>4</v>
      </c>
      <c r="C266" s="10" t="s">
        <v>1130</v>
      </c>
      <c r="D266" s="10" t="s">
        <v>128</v>
      </c>
      <c r="E266" s="63">
        <v>100</v>
      </c>
      <c r="F266" s="29" t="s">
        <v>858</v>
      </c>
      <c r="G266" s="29" t="s">
        <v>1152</v>
      </c>
      <c r="H266" s="29" t="s">
        <v>1142</v>
      </c>
      <c r="I266" s="10" t="s">
        <v>1286</v>
      </c>
    </row>
    <row r="267" spans="1:9" ht="30" customHeight="1">
      <c r="A267" s="15"/>
      <c r="B267" s="24">
        <v>5</v>
      </c>
      <c r="C267" s="10" t="s">
        <v>1131</v>
      </c>
      <c r="D267" s="10" t="s">
        <v>129</v>
      </c>
      <c r="E267" s="63">
        <v>100</v>
      </c>
      <c r="F267" s="29" t="s">
        <v>859</v>
      </c>
      <c r="G267" s="29" t="s">
        <v>1153</v>
      </c>
      <c r="H267" s="29" t="s">
        <v>1143</v>
      </c>
      <c r="I267" s="10" t="s">
        <v>1286</v>
      </c>
    </row>
    <row r="268" spans="1:9" ht="30" customHeight="1">
      <c r="A268" s="15"/>
      <c r="B268" s="24">
        <v>6</v>
      </c>
      <c r="C268" s="10" t="s">
        <v>1132</v>
      </c>
      <c r="D268" s="10" t="s">
        <v>130</v>
      </c>
      <c r="E268" s="26">
        <v>100</v>
      </c>
      <c r="F268" s="29" t="s">
        <v>860</v>
      </c>
      <c r="G268" s="29" t="s">
        <v>1154</v>
      </c>
      <c r="H268" s="29" t="s">
        <v>1144</v>
      </c>
      <c r="I268" s="10" t="s">
        <v>1286</v>
      </c>
    </row>
    <row r="269" spans="1:9" ht="30" customHeight="1">
      <c r="A269" s="15"/>
      <c r="B269" s="24">
        <v>7</v>
      </c>
      <c r="C269" s="10" t="s">
        <v>511</v>
      </c>
      <c r="D269" s="10" t="s">
        <v>131</v>
      </c>
      <c r="E269" s="26">
        <v>300</v>
      </c>
      <c r="F269" s="29" t="s">
        <v>861</v>
      </c>
      <c r="G269" s="29" t="s">
        <v>1133</v>
      </c>
      <c r="H269" s="29" t="s">
        <v>1145</v>
      </c>
      <c r="I269" s="10" t="s">
        <v>1286</v>
      </c>
    </row>
    <row r="270" spans="1:9" ht="30" customHeight="1">
      <c r="A270" s="15"/>
      <c r="B270" s="24">
        <v>8</v>
      </c>
      <c r="C270" s="10" t="s">
        <v>1134</v>
      </c>
      <c r="D270" s="10" t="s">
        <v>132</v>
      </c>
      <c r="E270" s="26">
        <v>100</v>
      </c>
      <c r="F270" s="29" t="s">
        <v>862</v>
      </c>
      <c r="G270" s="29" t="s">
        <v>1155</v>
      </c>
      <c r="H270" s="29"/>
      <c r="I270" s="10" t="s">
        <v>1286</v>
      </c>
    </row>
    <row r="271" spans="1:9" ht="30" customHeight="1">
      <c r="A271" s="15"/>
      <c r="B271" s="24">
        <v>9</v>
      </c>
      <c r="C271" s="10" t="s">
        <v>1135</v>
      </c>
      <c r="D271" s="10" t="s">
        <v>133</v>
      </c>
      <c r="E271" s="26">
        <v>100</v>
      </c>
      <c r="F271" s="29" t="s">
        <v>863</v>
      </c>
      <c r="G271" s="29" t="s">
        <v>1156</v>
      </c>
      <c r="H271" s="29" t="s">
        <v>1146</v>
      </c>
      <c r="I271" s="10" t="s">
        <v>1286</v>
      </c>
    </row>
    <row r="272" spans="1:9" ht="30" customHeight="1">
      <c r="A272" s="15"/>
      <c r="B272" s="24">
        <v>10</v>
      </c>
      <c r="C272" s="10" t="s">
        <v>1136</v>
      </c>
      <c r="D272" s="10" t="s">
        <v>134</v>
      </c>
      <c r="E272" s="26">
        <v>50</v>
      </c>
      <c r="F272" s="29" t="s">
        <v>864</v>
      </c>
      <c r="G272" s="29" t="s">
        <v>1157</v>
      </c>
      <c r="H272" s="29" t="s">
        <v>1147</v>
      </c>
      <c r="I272" s="10" t="s">
        <v>1286</v>
      </c>
    </row>
    <row r="273" spans="1:9" ht="30" customHeight="1">
      <c r="A273" s="15"/>
      <c r="B273" s="24">
        <v>11</v>
      </c>
      <c r="C273" s="10" t="s">
        <v>1137</v>
      </c>
      <c r="D273" s="10" t="s">
        <v>135</v>
      </c>
      <c r="E273" s="26">
        <v>50</v>
      </c>
      <c r="F273" s="29" t="s">
        <v>865</v>
      </c>
      <c r="G273" s="29" t="s">
        <v>1158</v>
      </c>
      <c r="H273" s="29"/>
      <c r="I273" s="10" t="s">
        <v>1286</v>
      </c>
    </row>
    <row r="274" spans="1:9" ht="30" customHeight="1">
      <c r="A274" s="15"/>
      <c r="B274" s="24">
        <v>12</v>
      </c>
      <c r="C274" s="10" t="s">
        <v>195</v>
      </c>
      <c r="D274" s="10" t="s">
        <v>136</v>
      </c>
      <c r="E274" s="26">
        <v>50</v>
      </c>
      <c r="F274" s="29" t="s">
        <v>866</v>
      </c>
      <c r="G274" s="29" t="s">
        <v>1159</v>
      </c>
      <c r="H274" s="29" t="s">
        <v>1148</v>
      </c>
      <c r="I274" s="10" t="s">
        <v>1286</v>
      </c>
    </row>
    <row r="275" spans="1:9" ht="30" customHeight="1">
      <c r="A275" s="15"/>
      <c r="B275" s="24">
        <v>13</v>
      </c>
      <c r="C275" s="10" t="s">
        <v>196</v>
      </c>
      <c r="D275" s="10" t="s">
        <v>137</v>
      </c>
      <c r="E275" s="26">
        <v>50</v>
      </c>
      <c r="F275" s="29" t="s">
        <v>867</v>
      </c>
      <c r="G275" s="29" t="s">
        <v>1160</v>
      </c>
      <c r="H275" s="29" t="s">
        <v>1149</v>
      </c>
      <c r="I275" s="10" t="s">
        <v>1286</v>
      </c>
    </row>
    <row r="276" spans="1:9" ht="30" customHeight="1">
      <c r="A276" s="15"/>
      <c r="B276" s="24">
        <v>14</v>
      </c>
      <c r="C276" s="10" t="s">
        <v>1138</v>
      </c>
      <c r="D276" s="10" t="s">
        <v>138</v>
      </c>
      <c r="E276" s="26">
        <v>50</v>
      </c>
      <c r="F276" s="29" t="s">
        <v>868</v>
      </c>
      <c r="G276" s="29" t="s">
        <v>1161</v>
      </c>
      <c r="H276" s="29" t="s">
        <v>1150</v>
      </c>
      <c r="I276" s="10" t="s">
        <v>1286</v>
      </c>
    </row>
    <row r="277" spans="1:9" ht="30" customHeight="1">
      <c r="A277" s="15" t="s">
        <v>1471</v>
      </c>
      <c r="B277" s="24">
        <v>1</v>
      </c>
      <c r="C277" s="41" t="s">
        <v>512</v>
      </c>
      <c r="D277" s="47" t="s">
        <v>971</v>
      </c>
      <c r="E277" s="26">
        <v>150</v>
      </c>
      <c r="F277" s="29" t="s">
        <v>869</v>
      </c>
      <c r="G277" s="34" t="s">
        <v>926</v>
      </c>
      <c r="H277" s="34" t="s">
        <v>918</v>
      </c>
      <c r="I277" s="41" t="s">
        <v>1286</v>
      </c>
    </row>
    <row r="278" spans="1:9" ht="30" customHeight="1">
      <c r="A278" s="15">
        <v>14</v>
      </c>
      <c r="B278" s="24">
        <v>2</v>
      </c>
      <c r="C278" s="41" t="s">
        <v>947</v>
      </c>
      <c r="D278" s="47" t="s">
        <v>970</v>
      </c>
      <c r="E278" s="26">
        <v>100</v>
      </c>
      <c r="F278" s="29" t="s">
        <v>870</v>
      </c>
      <c r="G278" s="34" t="s">
        <v>919</v>
      </c>
      <c r="H278" s="35" t="s">
        <v>927</v>
      </c>
      <c r="I278" s="41" t="s">
        <v>1286</v>
      </c>
    </row>
    <row r="279" spans="1:9" ht="55.5" customHeight="1">
      <c r="A279" s="15">
        <f>SUM(E277:E290)</f>
        <v>14380</v>
      </c>
      <c r="B279" s="24">
        <v>3</v>
      </c>
      <c r="C279" s="41" t="s">
        <v>948</v>
      </c>
      <c r="D279" s="47" t="s">
        <v>969</v>
      </c>
      <c r="E279" s="26">
        <v>30</v>
      </c>
      <c r="F279" s="29" t="s">
        <v>871</v>
      </c>
      <c r="G279" s="34" t="s">
        <v>928</v>
      </c>
      <c r="H279" s="35" t="s">
        <v>929</v>
      </c>
      <c r="I279" s="41" t="s">
        <v>1286</v>
      </c>
    </row>
    <row r="280" spans="1:9" ht="30" customHeight="1">
      <c r="A280" s="15"/>
      <c r="B280" s="24">
        <v>4</v>
      </c>
      <c r="C280" s="41" t="s">
        <v>949</v>
      </c>
      <c r="D280" s="47" t="s">
        <v>968</v>
      </c>
      <c r="E280" s="26">
        <v>200</v>
      </c>
      <c r="F280" s="29" t="s">
        <v>872</v>
      </c>
      <c r="G280" s="34" t="s">
        <v>972</v>
      </c>
      <c r="H280" s="35" t="s">
        <v>930</v>
      </c>
      <c r="I280" s="41" t="s">
        <v>1286</v>
      </c>
    </row>
    <row r="281" spans="1:9" ht="54.75" customHeight="1">
      <c r="A281" s="15"/>
      <c r="B281" s="24">
        <v>5</v>
      </c>
      <c r="C281" s="41" t="s">
        <v>950</v>
      </c>
      <c r="D281" s="47" t="s">
        <v>967</v>
      </c>
      <c r="E281" s="26">
        <v>200</v>
      </c>
      <c r="F281" s="29" t="s">
        <v>873</v>
      </c>
      <c r="G281" s="34" t="s">
        <v>931</v>
      </c>
      <c r="H281" s="35" t="s">
        <v>932</v>
      </c>
      <c r="I281" s="41" t="s">
        <v>1286</v>
      </c>
    </row>
    <row r="282" spans="1:9" ht="37.5" customHeight="1">
      <c r="A282" s="15"/>
      <c r="B282" s="24">
        <v>6</v>
      </c>
      <c r="C282" s="41" t="s">
        <v>951</v>
      </c>
      <c r="D282" s="47" t="s">
        <v>966</v>
      </c>
      <c r="E282" s="26">
        <v>200</v>
      </c>
      <c r="F282" s="29" t="s">
        <v>874</v>
      </c>
      <c r="G282" s="34" t="s">
        <v>933</v>
      </c>
      <c r="H282" s="35" t="s">
        <v>943</v>
      </c>
      <c r="I282" s="41" t="s">
        <v>1286</v>
      </c>
    </row>
    <row r="283" spans="1:9" ht="30" customHeight="1">
      <c r="A283" s="15"/>
      <c r="B283" s="24">
        <v>7</v>
      </c>
      <c r="C283" s="41" t="s">
        <v>952</v>
      </c>
      <c r="D283" s="47" t="s">
        <v>965</v>
      </c>
      <c r="E283" s="26">
        <v>1500</v>
      </c>
      <c r="F283" s="29" t="s">
        <v>875</v>
      </c>
      <c r="G283" s="34" t="s">
        <v>934</v>
      </c>
      <c r="H283" s="36"/>
      <c r="I283" s="41" t="s">
        <v>1286</v>
      </c>
    </row>
    <row r="284" spans="1:9" ht="30" customHeight="1">
      <c r="A284" s="15"/>
      <c r="B284" s="24">
        <v>8</v>
      </c>
      <c r="C284" s="41" t="s">
        <v>953</v>
      </c>
      <c r="D284" s="47" t="s">
        <v>964</v>
      </c>
      <c r="E284" s="26">
        <v>2000</v>
      </c>
      <c r="F284" s="29" t="s">
        <v>876</v>
      </c>
      <c r="G284" s="34" t="s">
        <v>935</v>
      </c>
      <c r="H284" s="36" t="s">
        <v>936</v>
      </c>
      <c r="I284" s="41" t="s">
        <v>1286</v>
      </c>
    </row>
    <row r="285" spans="1:9" ht="30" customHeight="1">
      <c r="A285" s="15"/>
      <c r="B285" s="24">
        <v>9</v>
      </c>
      <c r="C285" s="41" t="s">
        <v>954</v>
      </c>
      <c r="D285" s="47" t="s">
        <v>963</v>
      </c>
      <c r="E285" s="26">
        <v>1500</v>
      </c>
      <c r="F285" s="29" t="s">
        <v>877</v>
      </c>
      <c r="G285" s="34" t="s">
        <v>937</v>
      </c>
      <c r="H285" s="36" t="s">
        <v>938</v>
      </c>
      <c r="I285" s="41" t="s">
        <v>1286</v>
      </c>
    </row>
    <row r="286" spans="1:9" ht="30" customHeight="1">
      <c r="A286" s="15"/>
      <c r="B286" s="24">
        <v>10</v>
      </c>
      <c r="C286" s="41" t="s">
        <v>955</v>
      </c>
      <c r="D286" s="47" t="s">
        <v>962</v>
      </c>
      <c r="E286" s="26">
        <v>1500</v>
      </c>
      <c r="F286" s="29" t="s">
        <v>878</v>
      </c>
      <c r="G286" s="34" t="s">
        <v>939</v>
      </c>
      <c r="H286" s="36" t="s">
        <v>940</v>
      </c>
      <c r="I286" s="41" t="s">
        <v>1286</v>
      </c>
    </row>
    <row r="287" spans="1:9" ht="30" customHeight="1">
      <c r="A287" s="15"/>
      <c r="B287" s="24">
        <v>11</v>
      </c>
      <c r="C287" s="41" t="s">
        <v>956</v>
      </c>
      <c r="D287" s="47" t="s">
        <v>961</v>
      </c>
      <c r="E287" s="26">
        <v>1500</v>
      </c>
      <c r="F287" s="29" t="s">
        <v>879</v>
      </c>
      <c r="G287" s="34" t="s">
        <v>941</v>
      </c>
      <c r="H287" s="36" t="s">
        <v>942</v>
      </c>
      <c r="I287" s="41" t="s">
        <v>1286</v>
      </c>
    </row>
    <row r="288" spans="1:9" ht="30" customHeight="1">
      <c r="A288" s="15"/>
      <c r="B288" s="24">
        <v>12</v>
      </c>
      <c r="C288" s="41" t="s">
        <v>957</v>
      </c>
      <c r="D288" s="47" t="s">
        <v>960</v>
      </c>
      <c r="E288" s="26">
        <v>2000</v>
      </c>
      <c r="F288" s="29" t="s">
        <v>880</v>
      </c>
      <c r="G288" s="34" t="s">
        <v>920</v>
      </c>
      <c r="H288" s="36" t="s">
        <v>921</v>
      </c>
      <c r="I288" s="41" t="s">
        <v>1286</v>
      </c>
    </row>
    <row r="289" spans="1:9" ht="30" customHeight="1">
      <c r="A289" s="15"/>
      <c r="B289" s="24">
        <v>13</v>
      </c>
      <c r="C289" s="41" t="s">
        <v>958</v>
      </c>
      <c r="D289" s="47" t="s">
        <v>959</v>
      </c>
      <c r="E289" s="26">
        <v>2000</v>
      </c>
      <c r="F289" s="29" t="s">
        <v>881</v>
      </c>
      <c r="G289" s="34" t="s">
        <v>922</v>
      </c>
      <c r="H289" s="36" t="s">
        <v>923</v>
      </c>
      <c r="I289" s="41" t="s">
        <v>1286</v>
      </c>
    </row>
    <row r="290" spans="1:9" ht="30" customHeight="1">
      <c r="A290" s="15"/>
      <c r="B290" s="24">
        <v>14</v>
      </c>
      <c r="C290" s="41" t="s">
        <v>945</v>
      </c>
      <c r="D290" s="47" t="s">
        <v>946</v>
      </c>
      <c r="E290" s="26">
        <v>1500</v>
      </c>
      <c r="F290" s="29" t="s">
        <v>882</v>
      </c>
      <c r="G290" s="34" t="s">
        <v>924</v>
      </c>
      <c r="H290" s="36" t="s">
        <v>925</v>
      </c>
      <c r="I290" s="41" t="s">
        <v>1286</v>
      </c>
    </row>
    <row r="291" spans="1:9" ht="30" customHeight="1">
      <c r="A291" s="15" t="s">
        <v>1472</v>
      </c>
      <c r="B291" s="24">
        <v>1</v>
      </c>
      <c r="C291" s="10" t="s">
        <v>13</v>
      </c>
      <c r="D291" s="10" t="s">
        <v>14</v>
      </c>
      <c r="E291" s="25">
        <v>350</v>
      </c>
      <c r="F291" s="29" t="s">
        <v>883</v>
      </c>
      <c r="G291" s="29" t="s">
        <v>15</v>
      </c>
      <c r="H291" s="29" t="s">
        <v>915</v>
      </c>
      <c r="I291" s="10" t="s">
        <v>1217</v>
      </c>
    </row>
    <row r="292" spans="1:9" ht="30" customHeight="1">
      <c r="A292" s="15">
        <v>15</v>
      </c>
      <c r="B292" s="24">
        <v>2</v>
      </c>
      <c r="C292" s="47" t="s">
        <v>16</v>
      </c>
      <c r="D292" s="47" t="s">
        <v>17</v>
      </c>
      <c r="E292" s="25">
        <v>100</v>
      </c>
      <c r="F292" s="29" t="s">
        <v>884</v>
      </c>
      <c r="G292" s="29" t="s">
        <v>891</v>
      </c>
      <c r="H292" s="29" t="s">
        <v>916</v>
      </c>
      <c r="I292" s="10" t="s">
        <v>1217</v>
      </c>
    </row>
    <row r="293" spans="1:9" ht="30" customHeight="1">
      <c r="A293" s="15">
        <f>SUM(E291:E305)</f>
        <v>1750</v>
      </c>
      <c r="B293" s="24">
        <v>3</v>
      </c>
      <c r="C293" s="47" t="s">
        <v>889</v>
      </c>
      <c r="D293" s="47" t="s">
        <v>890</v>
      </c>
      <c r="E293" s="25">
        <v>100</v>
      </c>
      <c r="F293" s="29" t="s">
        <v>884</v>
      </c>
      <c r="G293" s="29" t="s">
        <v>891</v>
      </c>
      <c r="H293" s="29" t="s">
        <v>916</v>
      </c>
      <c r="I293" s="10" t="s">
        <v>1217</v>
      </c>
    </row>
    <row r="294" spans="1:9" ht="30" customHeight="1">
      <c r="A294" s="15"/>
      <c r="B294" s="24">
        <v>4</v>
      </c>
      <c r="C294" s="47" t="s">
        <v>892</v>
      </c>
      <c r="D294" s="47" t="s">
        <v>893</v>
      </c>
      <c r="E294" s="25">
        <v>100</v>
      </c>
      <c r="F294" s="29" t="s">
        <v>884</v>
      </c>
      <c r="G294" s="29" t="s">
        <v>891</v>
      </c>
      <c r="H294" s="29" t="s">
        <v>916</v>
      </c>
      <c r="I294" s="10" t="s">
        <v>1217</v>
      </c>
    </row>
    <row r="295" spans="1:9" ht="30" customHeight="1">
      <c r="A295" s="15"/>
      <c r="B295" s="24">
        <v>5</v>
      </c>
      <c r="C295" s="47" t="s">
        <v>894</v>
      </c>
      <c r="D295" s="47" t="s">
        <v>895</v>
      </c>
      <c r="E295" s="25">
        <v>100</v>
      </c>
      <c r="F295" s="29" t="s">
        <v>884</v>
      </c>
      <c r="G295" s="29" t="s">
        <v>891</v>
      </c>
      <c r="H295" s="29" t="s">
        <v>916</v>
      </c>
      <c r="I295" s="10" t="s">
        <v>1217</v>
      </c>
    </row>
    <row r="296" spans="1:9" ht="30" customHeight="1">
      <c r="A296" s="15"/>
      <c r="B296" s="24">
        <v>6</v>
      </c>
      <c r="C296" s="47" t="s">
        <v>896</v>
      </c>
      <c r="D296" s="47" t="s">
        <v>897</v>
      </c>
      <c r="E296" s="25">
        <v>100</v>
      </c>
      <c r="F296" s="29" t="s">
        <v>884</v>
      </c>
      <c r="G296" s="29" t="s">
        <v>891</v>
      </c>
      <c r="H296" s="29" t="s">
        <v>916</v>
      </c>
      <c r="I296" s="10" t="s">
        <v>1217</v>
      </c>
    </row>
    <row r="297" spans="1:9" ht="30" customHeight="1">
      <c r="A297" s="32"/>
      <c r="B297" s="24">
        <v>7</v>
      </c>
      <c r="C297" s="47" t="s">
        <v>898</v>
      </c>
      <c r="D297" s="47" t="s">
        <v>899</v>
      </c>
      <c r="E297" s="25">
        <v>100</v>
      </c>
      <c r="F297" s="29" t="s">
        <v>884</v>
      </c>
      <c r="G297" s="29" t="s">
        <v>891</v>
      </c>
      <c r="H297" s="29" t="s">
        <v>916</v>
      </c>
      <c r="I297" s="10" t="s">
        <v>1217</v>
      </c>
    </row>
    <row r="298" spans="1:9" ht="30" customHeight="1">
      <c r="A298" s="32"/>
      <c r="B298" s="24">
        <v>8</v>
      </c>
      <c r="C298" s="47" t="s">
        <v>900</v>
      </c>
      <c r="D298" s="47" t="s">
        <v>901</v>
      </c>
      <c r="E298" s="25">
        <v>100</v>
      </c>
      <c r="F298" s="29" t="s">
        <v>884</v>
      </c>
      <c r="G298" s="29" t="s">
        <v>891</v>
      </c>
      <c r="H298" s="29" t="s">
        <v>916</v>
      </c>
      <c r="I298" s="10" t="s">
        <v>1217</v>
      </c>
    </row>
    <row r="299" spans="1:9" ht="30" customHeight="1">
      <c r="A299" s="32"/>
      <c r="B299" s="24">
        <v>9</v>
      </c>
      <c r="C299" s="47" t="s">
        <v>902</v>
      </c>
      <c r="D299" s="47" t="s">
        <v>903</v>
      </c>
      <c r="E299" s="25">
        <v>100</v>
      </c>
      <c r="F299" s="29" t="s">
        <v>884</v>
      </c>
      <c r="G299" s="29" t="s">
        <v>891</v>
      </c>
      <c r="H299" s="29" t="s">
        <v>916</v>
      </c>
      <c r="I299" s="10" t="s">
        <v>1217</v>
      </c>
    </row>
    <row r="300" spans="1:9" ht="30" customHeight="1">
      <c r="A300" s="32"/>
      <c r="B300" s="24">
        <v>10</v>
      </c>
      <c r="C300" s="47" t="s">
        <v>904</v>
      </c>
      <c r="D300" s="47" t="s">
        <v>905</v>
      </c>
      <c r="E300" s="25">
        <v>100</v>
      </c>
      <c r="F300" s="29" t="s">
        <v>884</v>
      </c>
      <c r="G300" s="29" t="s">
        <v>891</v>
      </c>
      <c r="H300" s="29" t="s">
        <v>916</v>
      </c>
      <c r="I300" s="10" t="s">
        <v>1217</v>
      </c>
    </row>
    <row r="301" spans="1:9" ht="30" customHeight="1">
      <c r="A301" s="32"/>
      <c r="B301" s="24">
        <v>11</v>
      </c>
      <c r="C301" s="47" t="s">
        <v>906</v>
      </c>
      <c r="D301" s="47" t="s">
        <v>907</v>
      </c>
      <c r="E301" s="25">
        <v>100</v>
      </c>
      <c r="F301" s="29" t="s">
        <v>884</v>
      </c>
      <c r="G301" s="29" t="s">
        <v>891</v>
      </c>
      <c r="H301" s="29" t="s">
        <v>916</v>
      </c>
      <c r="I301" s="10" t="s">
        <v>1217</v>
      </c>
    </row>
    <row r="302" spans="1:9" ht="30" customHeight="1">
      <c r="A302" s="32"/>
      <c r="B302" s="24">
        <v>12</v>
      </c>
      <c r="C302" s="47" t="s">
        <v>917</v>
      </c>
      <c r="D302" s="47" t="s">
        <v>908</v>
      </c>
      <c r="E302" s="25">
        <v>100</v>
      </c>
      <c r="F302" s="29" t="s">
        <v>884</v>
      </c>
      <c r="G302" s="29" t="s">
        <v>891</v>
      </c>
      <c r="H302" s="29" t="s">
        <v>916</v>
      </c>
      <c r="I302" s="10" t="s">
        <v>1217</v>
      </c>
    </row>
    <row r="303" spans="1:9" ht="30" customHeight="1">
      <c r="A303" s="32"/>
      <c r="B303" s="24">
        <v>13</v>
      </c>
      <c r="C303" s="47" t="s">
        <v>909</v>
      </c>
      <c r="D303" s="47" t="s">
        <v>910</v>
      </c>
      <c r="E303" s="25">
        <v>100</v>
      </c>
      <c r="F303" s="29" t="s">
        <v>18</v>
      </c>
      <c r="G303" s="29" t="s">
        <v>891</v>
      </c>
      <c r="H303" s="29" t="s">
        <v>916</v>
      </c>
      <c r="I303" s="10" t="s">
        <v>1217</v>
      </c>
    </row>
    <row r="304" spans="1:9" ht="30" customHeight="1">
      <c r="A304" s="32"/>
      <c r="B304" s="24">
        <v>14</v>
      </c>
      <c r="C304" s="47" t="s">
        <v>911</v>
      </c>
      <c r="D304" s="47" t="s">
        <v>912</v>
      </c>
      <c r="E304" s="25">
        <v>100</v>
      </c>
      <c r="F304" s="29" t="s">
        <v>18</v>
      </c>
      <c r="G304" s="29" t="s">
        <v>891</v>
      </c>
      <c r="H304" s="29" t="s">
        <v>916</v>
      </c>
      <c r="I304" s="10" t="s">
        <v>1217</v>
      </c>
    </row>
    <row r="305" spans="1:9" ht="30" customHeight="1">
      <c r="A305" s="32"/>
      <c r="B305" s="24">
        <v>15</v>
      </c>
      <c r="C305" s="47" t="s">
        <v>913</v>
      </c>
      <c r="D305" s="47" t="s">
        <v>914</v>
      </c>
      <c r="E305" s="25">
        <v>100</v>
      </c>
      <c r="F305" s="29" t="s">
        <v>18</v>
      </c>
      <c r="G305" s="29" t="s">
        <v>891</v>
      </c>
      <c r="H305" s="29" t="s">
        <v>916</v>
      </c>
      <c r="I305" s="10" t="s">
        <v>1217</v>
      </c>
    </row>
    <row r="306" spans="1:9" ht="24" customHeight="1">
      <c r="A306" s="23" t="s">
        <v>1474</v>
      </c>
      <c r="B306" s="76">
        <v>302</v>
      </c>
      <c r="C306" s="77" t="s">
        <v>1476</v>
      </c>
      <c r="D306" s="74" t="s">
        <v>1475</v>
      </c>
      <c r="E306" s="75">
        <f>SUM(E4:E305)</f>
        <v>101518</v>
      </c>
      <c r="F306" s="76"/>
      <c r="G306" s="78"/>
      <c r="H306" s="79"/>
      <c r="I306" s="80"/>
    </row>
    <row r="316" ht="16.5">
      <c r="A316" s="73"/>
    </row>
  </sheetData>
  <sheetProtection/>
  <mergeCells count="2">
    <mergeCell ref="A2:I2"/>
    <mergeCell ref="A1:I1"/>
  </mergeCells>
  <printOptions horizontalCentered="1"/>
  <pageMargins left="0.1968503937007874" right="0.1968503937007874" top="0.2755905511811024" bottom="0.35433070866141736" header="0.15748031496062992" footer="0.15748031496062992"/>
  <pageSetup horizontalDpi="600" verticalDpi="600" orientation="portrait" paperSize="9" scale="83" r:id="rId2"/>
  <headerFooter alignWithMargins="0">
    <oddFooter>&amp;C第&amp;P頁/共&amp;N頁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ah6579</dc:creator>
  <cp:keywords/>
  <dc:description/>
  <cp:lastModifiedBy>User</cp:lastModifiedBy>
  <cp:lastPrinted>2011-03-14T00:43:24Z</cp:lastPrinted>
  <dcterms:created xsi:type="dcterms:W3CDTF">2007-03-13T10:43:54Z</dcterms:created>
  <dcterms:modified xsi:type="dcterms:W3CDTF">2011-05-12T01:13:10Z</dcterms:modified>
  <cp:category/>
  <cp:version/>
  <cp:contentType/>
  <cp:contentStatus/>
</cp:coreProperties>
</file>