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中" sheetId="1" r:id="rId1"/>
  </sheets>
  <definedNames>
    <definedName name="_xlnm.Print_Area" localSheetId="0">'國中'!$A$1:$N$44</definedName>
  </definedNames>
  <calcPr fullCalcOnLoad="1"/>
</workbook>
</file>

<file path=xl/sharedStrings.xml><?xml version="1.0" encoding="utf-8"?>
<sst xmlns="http://schemas.openxmlformats.org/spreadsheetml/2006/main" count="240" uniqueCount="193">
  <si>
    <t>日期</t>
  </si>
  <si>
    <t>星期</t>
  </si>
  <si>
    <t>主食</t>
  </si>
  <si>
    <t>主菜</t>
  </si>
  <si>
    <t>副菜</t>
  </si>
  <si>
    <t>五
穀
根
莖
類
(份)</t>
  </si>
  <si>
    <t>豆
蛋
魚
肉
類
(份)</t>
  </si>
  <si>
    <t>蔬
菜
類
(份)</t>
  </si>
  <si>
    <t>油
脂
類
(份)</t>
  </si>
  <si>
    <t>熱
量
kcal</t>
  </si>
  <si>
    <t>二</t>
  </si>
  <si>
    <t>一</t>
  </si>
  <si>
    <t>五</t>
  </si>
  <si>
    <t xml:space="preserve">★ 因市場因素更換菜色,敬請見諒 ★  </t>
  </si>
  <si>
    <t>1</t>
  </si>
  <si>
    <t>白米(蒸)</t>
  </si>
  <si>
    <t>四</t>
  </si>
  <si>
    <t>雞肉(烤)</t>
  </si>
  <si>
    <t>豬肉(燒)</t>
  </si>
  <si>
    <t>五穀飯</t>
  </si>
  <si>
    <t>蒜泥白肉</t>
  </si>
  <si>
    <t>4</t>
  </si>
  <si>
    <t>8</t>
  </si>
  <si>
    <t>11</t>
  </si>
  <si>
    <t>15</t>
  </si>
  <si>
    <t>22</t>
  </si>
  <si>
    <t>25</t>
  </si>
  <si>
    <t>香Q白飯</t>
  </si>
  <si>
    <t>白飯(蒸)</t>
  </si>
  <si>
    <t>豬肉(燙)</t>
  </si>
  <si>
    <t>地瓜.白米(蒸)</t>
  </si>
  <si>
    <t>3</t>
  </si>
  <si>
    <t>7</t>
  </si>
  <si>
    <t>10</t>
  </si>
  <si>
    <t>14</t>
  </si>
  <si>
    <t>18</t>
  </si>
  <si>
    <t>24</t>
  </si>
  <si>
    <t>28</t>
  </si>
  <si>
    <t>8/31</t>
  </si>
  <si>
    <t>燕麥飯</t>
  </si>
  <si>
    <t>白米.燕麥(蒸)</t>
  </si>
  <si>
    <t>沙茶燒肉</t>
  </si>
  <si>
    <t>沙茶.豬肉(炒)</t>
  </si>
  <si>
    <t>香酥雞柳條</t>
  </si>
  <si>
    <t>雞肉(炸)</t>
  </si>
  <si>
    <t>蘑菇通心麵</t>
  </si>
  <si>
    <t>檸香雞腿</t>
  </si>
  <si>
    <t>焗香洋芋培根</t>
  </si>
  <si>
    <t>馬鈴薯.培根(焗)</t>
  </si>
  <si>
    <t>豬肉.筍子(炒)</t>
  </si>
  <si>
    <t>地瓜炊飯</t>
  </si>
  <si>
    <t>糖醋咕咾肉</t>
  </si>
  <si>
    <t>豬肉.洋蔥(燒)</t>
  </si>
  <si>
    <t>玉米雞茸</t>
  </si>
  <si>
    <t>雞肉.玉米(炒)</t>
  </si>
  <si>
    <t>回鍋肉</t>
  </si>
  <si>
    <t>豬肉.豆干(炒)</t>
  </si>
  <si>
    <t>西式燉肉</t>
  </si>
  <si>
    <t>豬肉.馬鈴薯(燉)</t>
  </si>
  <si>
    <t>柳葉蛋蛋魚</t>
  </si>
  <si>
    <t>柳葉魚(烤)</t>
  </si>
  <si>
    <t>中秋節補假</t>
  </si>
  <si>
    <t>21</t>
  </si>
  <si>
    <t>湯品</t>
  </si>
  <si>
    <t>副品</t>
  </si>
  <si>
    <t>地瓜.芋圓(煮)</t>
  </si>
  <si>
    <t>玉米濃湯</t>
  </si>
  <si>
    <t>玉米.蛋(煮)</t>
  </si>
  <si>
    <t>海芽蛋花湯</t>
  </si>
  <si>
    <t>海芽.蛋(煮)</t>
  </si>
  <si>
    <t>羅宋湯</t>
  </si>
  <si>
    <t>番茄.蔬菜(煮)</t>
  </si>
  <si>
    <t>玉米排骨湯</t>
  </si>
  <si>
    <t>玉米.排骨(煮)</t>
  </si>
  <si>
    <t>奶香西米露</t>
  </si>
  <si>
    <t>西谷米.奶粉(煮)</t>
  </si>
  <si>
    <t>日式味噌湯</t>
  </si>
  <si>
    <t>日式照燒豬</t>
  </si>
  <si>
    <t>香滷翅小腿</t>
  </si>
  <si>
    <t>翅小腿(滷)</t>
  </si>
  <si>
    <t>味噌.豆腐(煮)</t>
  </si>
  <si>
    <t>大溪滷豆干</t>
  </si>
  <si>
    <t>鮮菇雞湯</t>
  </si>
  <si>
    <t>香菇.雞肉(煮)</t>
  </si>
  <si>
    <t>培根.高麗菜(炒)</t>
  </si>
  <si>
    <t>南瓜濃湯</t>
  </si>
  <si>
    <t>南瓜.蛋(煮)</t>
  </si>
  <si>
    <t>嫩筍肉絲湯</t>
  </si>
  <si>
    <t>豬肉.筍子(煮)</t>
  </si>
  <si>
    <t>宮保雞丁</t>
  </si>
  <si>
    <t>雞肉(炒)</t>
  </si>
  <si>
    <t>鴿蛋.芋頭.白菜(炒)</t>
  </si>
  <si>
    <t>白米.五穀米(蒸)</t>
  </si>
  <si>
    <t>佛跳牆</t>
  </si>
  <si>
    <t>芝麻海結</t>
  </si>
  <si>
    <t>海帶.芝麻(拌)</t>
  </si>
  <si>
    <t>泡菜肉片</t>
  </si>
  <si>
    <t>白菜.豬肉(炒)</t>
  </si>
  <si>
    <t>麥克雞塊</t>
  </si>
  <si>
    <t>港式酸辣湯</t>
  </si>
  <si>
    <t>筍子.木耳.蛋(煮)</t>
  </si>
  <si>
    <t>香酥雞丁</t>
  </si>
  <si>
    <t>鴿蛋燒肉</t>
  </si>
  <si>
    <t>鴿蛋.豬肉(炒)</t>
  </si>
  <si>
    <t>百香山粉圓</t>
  </si>
  <si>
    <t>百香果.山粉圓</t>
  </si>
  <si>
    <t>招牌油飯</t>
  </si>
  <si>
    <t>糯米.香菇(蒸.拌)</t>
  </si>
  <si>
    <t>黑椒里肌</t>
  </si>
  <si>
    <t>脆筍肉絲</t>
  </si>
  <si>
    <t>薑絲冬瓜湯</t>
  </si>
  <si>
    <t>冬瓜.薑(煮)</t>
  </si>
  <si>
    <t xml:space="preserve"> 三杯雞丁</t>
  </si>
  <si>
    <t>雞肉..九層塔(炒)</t>
  </si>
  <si>
    <t>家常豆腐</t>
  </si>
  <si>
    <t>豆腐.紅蘿蔔(炒)</t>
  </si>
  <si>
    <t>淡水魚丸湯</t>
  </si>
  <si>
    <t>水果</t>
  </si>
  <si>
    <t>魚丸(煮)</t>
  </si>
  <si>
    <r>
      <t xml:space="preserve">中 山 國 小 </t>
    </r>
    <r>
      <rPr>
        <sz val="24"/>
        <rFont val="華康粗圓體"/>
        <family val="3"/>
      </rPr>
      <t>104年 9月 學 生 營 養 午 餐 菜 單</t>
    </r>
  </si>
  <si>
    <t>青江菜</t>
  </si>
  <si>
    <t>花椰菜</t>
  </si>
  <si>
    <t>油菜</t>
  </si>
  <si>
    <t>鈣質
(mg)</t>
  </si>
  <si>
    <t>大白菜</t>
  </si>
  <si>
    <t>敏豆</t>
  </si>
  <si>
    <t>青花菜</t>
  </si>
  <si>
    <t>鵝白菜</t>
  </si>
  <si>
    <t>高麗菜</t>
  </si>
  <si>
    <t>紅棗銀耳湯</t>
  </si>
  <si>
    <t>白木耳.紅棗(煮)</t>
  </si>
  <si>
    <t>油菜</t>
  </si>
  <si>
    <t>青花菜</t>
  </si>
  <si>
    <t>卡拉雞腿排</t>
  </si>
  <si>
    <t>羅勒燒雞</t>
  </si>
  <si>
    <t>雞肉.九層塔(燒)</t>
  </si>
  <si>
    <t>番茄蛋炒飯</t>
  </si>
  <si>
    <t>白米.蛋.番茄醬(蒸.拌)</t>
  </si>
  <si>
    <t>泰式寬粉</t>
  </si>
  <si>
    <t>寬粉.豬肉.木耳(炒)</t>
  </si>
  <si>
    <t>番茄炒蛋</t>
  </si>
  <si>
    <t>番茄.蛋(炒)</t>
  </si>
  <si>
    <t>南洋咖哩雞</t>
  </si>
  <si>
    <t>雞肉.馬鈴薯.紅蘿蔔(燒)</t>
  </si>
  <si>
    <t>茄汁豆包</t>
  </si>
  <si>
    <t>豆包(燒)</t>
  </si>
  <si>
    <t>29</t>
  </si>
  <si>
    <t>香Q白飯</t>
  </si>
  <si>
    <t>主菜種類(次/月)</t>
  </si>
  <si>
    <t>主菜食材特性分析(次/月)</t>
  </si>
  <si>
    <t>副菜食材分析(次/月)</t>
  </si>
  <si>
    <t>其他分析(次/月)</t>
  </si>
  <si>
    <t>豆類</t>
  </si>
  <si>
    <t>魚肉</t>
  </si>
  <si>
    <t>豬肉</t>
  </si>
  <si>
    <t>雞肉</t>
  </si>
  <si>
    <t>生鮮食材</t>
  </si>
  <si>
    <t>調理食品</t>
  </si>
  <si>
    <t>加工食品</t>
  </si>
  <si>
    <t>油炸品</t>
  </si>
  <si>
    <t>甜湯</t>
  </si>
  <si>
    <t>及其製品</t>
  </si>
  <si>
    <t>及海鮮</t>
  </si>
  <si>
    <t>魚肉類</t>
  </si>
  <si>
    <t>其他</t>
  </si>
  <si>
    <t>1次</t>
  </si>
  <si>
    <t>2次</t>
  </si>
  <si>
    <t>1次</t>
  </si>
  <si>
    <t>16次</t>
  </si>
  <si>
    <t>3次</t>
  </si>
  <si>
    <t>4次</t>
  </si>
  <si>
    <t xml:space="preserve">  士福盒餐2792-8561</t>
  </si>
  <si>
    <t>17
蔬</t>
  </si>
  <si>
    <t>新竹米粉湯</t>
  </si>
  <si>
    <t>米粉.豬肉(煮)</t>
  </si>
  <si>
    <t>地瓜芋圓湯</t>
  </si>
  <si>
    <t>蜜汁燒雞</t>
  </si>
  <si>
    <t>雞肉(燒)</t>
  </si>
  <si>
    <t>番茄肉醬
螺旋麵</t>
  </si>
  <si>
    <t>螺旋麵.番茄.豬肉(煮.拌)</t>
  </si>
  <si>
    <t>金黃地瓜條</t>
  </si>
  <si>
    <t>地瓜(烤)</t>
  </si>
  <si>
    <t>奶香
白菜</t>
  </si>
  <si>
    <t>糙米飯</t>
  </si>
  <si>
    <t>白米糙米(蒸)</t>
  </si>
  <si>
    <t>洋蔥嫩豬</t>
  </si>
  <si>
    <t>豬肉洋蔥(燒)</t>
  </si>
  <si>
    <t>醋溜魚條</t>
  </si>
  <si>
    <t>魚條(燒)</t>
  </si>
  <si>
    <t>海芽豆腐湯</t>
  </si>
  <si>
    <t>豆腐.海芽(煮)</t>
  </si>
  <si>
    <t>0次</t>
  </si>
  <si>
    <t>8次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</si>
</sst>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0.0_ "/>
    <numFmt numFmtId="186" formatCode="0_ "/>
    <numFmt numFmtId="187" formatCode="_-* #,##0.0_-;\-* #,##0.0_-;_-* &quot;-&quot;??_-;_-@_-"/>
    <numFmt numFmtId="188" formatCode="mmm\-yyyy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&quot;次&quot;"/>
    <numFmt numFmtId="194" formatCode="[$-404]AM/PM\ hh:mm:ss"/>
    <numFmt numFmtId="195" formatCode="&quot;次&quot;"/>
  </numFmts>
  <fonts count="6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22"/>
      <name val="華康粗圓體"/>
      <family val="3"/>
    </font>
    <font>
      <sz val="12"/>
      <name val="華康粗圓體"/>
      <family val="3"/>
    </font>
    <font>
      <sz val="12"/>
      <name val="標楷體"/>
      <family val="4"/>
    </font>
    <font>
      <sz val="8"/>
      <name val="華康中特圓體"/>
      <family val="3"/>
    </font>
    <font>
      <sz val="12"/>
      <name val="華康中特圓體"/>
      <family val="3"/>
    </font>
    <font>
      <sz val="10"/>
      <name val="華康中特圓體"/>
      <family val="3"/>
    </font>
    <font>
      <sz val="10"/>
      <name val="華康粗圓體"/>
      <family val="3"/>
    </font>
    <font>
      <b/>
      <sz val="16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30"/>
      <name val="標楷體"/>
      <family val="4"/>
    </font>
    <font>
      <sz val="26"/>
      <name val="標楷體"/>
      <family val="4"/>
    </font>
    <font>
      <sz val="36"/>
      <color indexed="61"/>
      <name val="華康特粗楷體"/>
      <family val="4"/>
    </font>
    <font>
      <sz val="24"/>
      <name val="華康粗圓體"/>
      <family val="3"/>
    </font>
    <font>
      <sz val="18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33"/>
      <name val="標楷體"/>
      <family val="4"/>
    </font>
    <font>
      <sz val="14"/>
      <name val="標楷體"/>
      <family val="4"/>
    </font>
    <font>
      <b/>
      <sz val="36"/>
      <color indexed="25"/>
      <name val="華康流隸體(P)"/>
      <family val="4"/>
    </font>
    <font>
      <sz val="6"/>
      <color indexed="8"/>
      <name val="華康中特圓體"/>
      <family val="3"/>
    </font>
    <font>
      <sz val="8"/>
      <color indexed="8"/>
      <name val="華康中特圓體"/>
      <family val="3"/>
    </font>
    <font>
      <sz val="7"/>
      <color indexed="8"/>
      <name val="華康中特圓體"/>
      <family val="3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中特圓體"/>
      <family val="3"/>
    </font>
    <font>
      <sz val="36"/>
      <color indexed="10"/>
      <name val="新細明體"/>
      <family val="1"/>
    </font>
    <font>
      <sz val="36"/>
      <color indexed="14"/>
      <name val="新細明體"/>
      <family val="1"/>
    </font>
    <font>
      <sz val="36"/>
      <color indexed="46"/>
      <name val="新細明體"/>
      <family val="1"/>
    </font>
    <font>
      <sz val="36"/>
      <color indexed="60"/>
      <name val="新細明體"/>
      <family val="1"/>
    </font>
    <font>
      <sz val="36"/>
      <color indexed="28"/>
      <name val="華康少女文字W7(P)"/>
      <family val="5"/>
    </font>
    <font>
      <sz val="36"/>
      <color indexed="28"/>
      <name val="新細明體"/>
      <family val="1"/>
    </font>
    <font>
      <b/>
      <sz val="36"/>
      <color indexed="60"/>
      <name val="新細明體"/>
      <family val="1"/>
    </font>
    <font>
      <sz val="36"/>
      <color indexed="16"/>
      <name val="新細明體"/>
      <family val="1"/>
    </font>
    <font>
      <sz val="36"/>
      <color indexed="12"/>
      <name val="新細明體"/>
      <family val="1"/>
    </font>
    <font>
      <sz val="36"/>
      <color indexed="17"/>
      <name val="新細明體"/>
      <family val="1"/>
    </font>
    <font>
      <sz val="36"/>
      <color indexed="10"/>
      <name val="華康相撲體"/>
      <family val="4"/>
    </font>
    <font>
      <sz val="36"/>
      <color indexed="16"/>
      <name val="華康娃娃體W7"/>
      <family val="5"/>
    </font>
    <font>
      <sz val="14"/>
      <color indexed="8"/>
      <name val="華康中特圓體"/>
      <family val="3"/>
    </font>
    <font>
      <b/>
      <sz val="36"/>
      <color indexed="25"/>
      <name val="新細明體"/>
      <family val="1"/>
    </font>
    <font>
      <sz val="25"/>
      <color indexed="10"/>
      <name val="華康楷書體W3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 wrapText="1" shrinkToFit="1"/>
    </xf>
    <xf numFmtId="0" fontId="40" fillId="0" borderId="26" xfId="0" applyFont="1" applyFill="1" applyBorder="1" applyAlignment="1">
      <alignment horizontal="center" vertical="center" wrapText="1" shrinkToFit="1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 shrinkToFit="1"/>
    </xf>
    <xf numFmtId="0" fontId="40" fillId="0" borderId="27" xfId="0" applyFont="1" applyFill="1" applyBorder="1" applyAlignment="1">
      <alignment horizontal="center" vertical="center" wrapText="1" shrinkToFi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 shrinkToFi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 shrinkToFit="1"/>
    </xf>
    <xf numFmtId="0" fontId="41" fillId="0" borderId="37" xfId="0" applyFont="1" applyFill="1" applyBorder="1" applyAlignment="1">
      <alignment horizontal="center" vertical="center" wrapText="1" shrinkToFit="1"/>
    </xf>
    <xf numFmtId="0" fontId="41" fillId="0" borderId="38" xfId="0" applyFont="1" applyFill="1" applyBorder="1" applyAlignment="1">
      <alignment horizontal="center" vertical="center" wrapText="1" shrinkToFi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 shrinkToFit="1"/>
    </xf>
    <xf numFmtId="0" fontId="31" fillId="0" borderId="26" xfId="0" applyFont="1" applyFill="1" applyBorder="1" applyAlignment="1">
      <alignment horizontal="center" vertical="center" wrapText="1" shrinkToFit="1"/>
    </xf>
    <xf numFmtId="0" fontId="39" fillId="0" borderId="20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30" fillId="0" borderId="4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vertical="center"/>
    </xf>
    <xf numFmtId="0" fontId="31" fillId="0" borderId="52" xfId="0" applyFont="1" applyFill="1" applyBorder="1" applyAlignment="1">
      <alignment horizontal="center" vertical="center" wrapText="1" shrinkToFit="1"/>
    </xf>
    <xf numFmtId="0" fontId="31" fillId="0" borderId="51" xfId="0" applyFont="1" applyFill="1" applyBorder="1" applyAlignment="1">
      <alignment horizontal="center" vertical="center" wrapText="1" shrinkToFit="1"/>
    </xf>
    <xf numFmtId="0" fontId="31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 wrapText="1"/>
    </xf>
    <xf numFmtId="49" fontId="25" fillId="0" borderId="58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49" fontId="25" fillId="0" borderId="60" xfId="0" applyNumberFormat="1" applyFont="1" applyFill="1" applyBorder="1" applyAlignment="1">
      <alignment horizontal="center" vertical="center" wrapText="1"/>
    </xf>
    <xf numFmtId="49" fontId="25" fillId="0" borderId="58" xfId="0" applyNumberFormat="1" applyFont="1" applyFill="1" applyBorder="1" applyAlignment="1">
      <alignment horizontal="center" vertical="center" wrapText="1"/>
    </xf>
    <xf numFmtId="49" fontId="25" fillId="0" borderId="61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49" fontId="25" fillId="0" borderId="57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vertical="center"/>
    </xf>
    <xf numFmtId="0" fontId="31" fillId="0" borderId="41" xfId="0" applyFont="1" applyFill="1" applyBorder="1" applyAlignment="1">
      <alignment horizontal="center" vertical="center"/>
    </xf>
    <xf numFmtId="49" fontId="25" fillId="0" borderId="61" xfId="0" applyNumberFormat="1" applyFont="1" applyFill="1" applyBorder="1" applyAlignment="1">
      <alignment horizontal="center" vertical="center"/>
    </xf>
    <xf numFmtId="49" fontId="25" fillId="0" borderId="60" xfId="0" applyNumberFormat="1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67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top" wrapText="1"/>
    </xf>
    <xf numFmtId="49" fontId="42" fillId="0" borderId="56" xfId="0" applyNumberFormat="1" applyFont="1" applyBorder="1" applyAlignment="1">
      <alignment horizontal="center" vertical="center"/>
    </xf>
    <xf numFmtId="49" fontId="42" fillId="0" borderId="67" xfId="0" applyNumberFormat="1" applyFont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top" wrapText="1"/>
    </xf>
    <xf numFmtId="0" fontId="42" fillId="0" borderId="69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WordArt 34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9077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WordArt 34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fLocksText="0">
      <xdr:nvSpPr>
        <xdr:cNvPr id="4" name="Text Box 229"/>
        <xdr:cNvSpPr txBox="1">
          <a:spLocks noChangeAspect="1" noChangeArrowheads="1"/>
        </xdr:cNvSpPr>
      </xdr:nvSpPr>
      <xdr:spPr>
        <a:xfrm>
          <a:off x="9077325" y="0"/>
          <a:ext cx="516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94-98</a:t>
          </a:r>
          <a:r>
            <a:rPr lang="en-US" cap="none" sz="7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通過台北市政府健康盒餐及衛生自主管理</a:t>
          </a:r>
          <a:r>
            <a:rPr lang="en-US" cap="none" sz="7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OK</a:t>
          </a:r>
          <a:r>
            <a:rPr lang="en-US" cap="none" sz="7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認證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營養師：蘇佩真 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營養字第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004719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　曾靖貽 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營養字第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006206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台北市內湖區新明路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電話：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電子信箱：</a:t>
          </a:r>
          <a:r>
            <a:rPr lang="en-US" cap="none" sz="1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</a:p>
      </xdr:txBody>
    </xdr:sp>
    <xdr:clientData fLocksWithSheet="0"/>
  </xdr:twoCellAnchor>
  <xdr:twoCellAnchor>
    <xdr:from>
      <xdr:col>2</xdr:col>
      <xdr:colOff>47625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5" name="WordArt 35"/>
        <xdr:cNvSpPr>
          <a:spLocks/>
        </xdr:cNvSpPr>
      </xdr:nvSpPr>
      <xdr:spPr>
        <a:xfrm>
          <a:off x="1390650" y="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香椿炒飯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1247775</xdr:colOff>
      <xdr:row>0</xdr:row>
      <xdr:rowOff>0</xdr:rowOff>
    </xdr:to>
    <xdr:sp>
      <xdr:nvSpPr>
        <xdr:cNvPr id="7" name="WordArt 35"/>
        <xdr:cNvSpPr>
          <a:spLocks/>
        </xdr:cNvSpPr>
      </xdr:nvSpPr>
      <xdr:spPr>
        <a:xfrm>
          <a:off x="6800850" y="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總匯披薩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8" name="WordArt 35"/>
        <xdr:cNvSpPr>
          <a:spLocks/>
        </xdr:cNvSpPr>
      </xdr:nvSpPr>
      <xdr:spPr>
        <a:xfrm>
          <a:off x="923925" y="0"/>
          <a:ext cx="3095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羅漢炒麵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WordArt 34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1314450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WordArt 35"/>
        <xdr:cNvSpPr>
          <a:spLocks/>
        </xdr:cNvSpPr>
      </xdr:nvSpPr>
      <xdr:spPr>
        <a:xfrm>
          <a:off x="81153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柴魚蒸蛋</a:t>
          </a:r>
        </a:p>
      </xdr:txBody>
    </xdr:sp>
    <xdr:clientData/>
  </xdr:twoCellAnchor>
  <xdr:twoCellAnchor>
    <xdr:from>
      <xdr:col>3</xdr:col>
      <xdr:colOff>1581150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WordArt 35"/>
        <xdr:cNvSpPr>
          <a:spLocks/>
        </xdr:cNvSpPr>
      </xdr:nvSpPr>
      <xdr:spPr>
        <a:xfrm>
          <a:off x="5372100" y="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烤小牛角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WordArt 5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1</xdr:col>
      <xdr:colOff>257175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4" name="WordArt 35"/>
        <xdr:cNvSpPr>
          <a:spLocks/>
        </xdr:cNvSpPr>
      </xdr:nvSpPr>
      <xdr:spPr>
        <a:xfrm>
          <a:off x="962025" y="0"/>
          <a:ext cx="3267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野菇焗飯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5" name="WordArt 35"/>
        <xdr:cNvSpPr>
          <a:spLocks/>
        </xdr:cNvSpPr>
      </xdr:nvSpPr>
      <xdr:spPr>
        <a:xfrm>
          <a:off x="923925" y="0"/>
          <a:ext cx="3181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CC99FF"/>
              </a:solidFill>
              <a:latin typeface="新細明體"/>
              <a:ea typeface="新細明體"/>
              <a:cs typeface="新細明體"/>
            </a:rPr>
            <a:t>沙茶素炒麵</a:t>
          </a:r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WordArt 35"/>
        <xdr:cNvSpPr>
          <a:spLocks/>
        </xdr:cNvSpPr>
      </xdr:nvSpPr>
      <xdr:spPr>
        <a:xfrm>
          <a:off x="704850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日式蒸蛋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WordArt 5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2</xdr:col>
      <xdr:colOff>933450</xdr:colOff>
      <xdr:row>0</xdr:row>
      <xdr:rowOff>0</xdr:rowOff>
    </xdr:from>
    <xdr:to>
      <xdr:col>3</xdr:col>
      <xdr:colOff>2381250</xdr:colOff>
      <xdr:row>0</xdr:row>
      <xdr:rowOff>0</xdr:rowOff>
    </xdr:to>
    <xdr:sp>
      <xdr:nvSpPr>
        <xdr:cNvPr id="18" name="WordArt 35"/>
        <xdr:cNvSpPr>
          <a:spLocks/>
        </xdr:cNvSpPr>
      </xdr:nvSpPr>
      <xdr:spPr>
        <a:xfrm>
          <a:off x="2276475" y="0"/>
          <a:ext cx="389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  <a:latin typeface="新細明體"/>
              <a:ea typeface="新細明體"/>
              <a:cs typeface="新細明體"/>
            </a:rPr>
            <a:t>卡啦雞腿排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WordArt 35"/>
        <xdr:cNvSpPr>
          <a:spLocks/>
        </xdr:cNvSpPr>
      </xdr:nvSpPr>
      <xdr:spPr>
        <a:xfrm>
          <a:off x="12430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</a:rPr>
            <a:t>QQ</a:t>
          </a: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嫩仙草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WordArt 35"/>
        <xdr:cNvSpPr>
          <a:spLocks/>
        </xdr:cNvSpPr>
      </xdr:nvSpPr>
      <xdr:spPr>
        <a:xfrm>
          <a:off x="12430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綠豆粉條湯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WordArt 35"/>
        <xdr:cNvSpPr>
          <a:spLocks/>
        </xdr:cNvSpPr>
      </xdr:nvSpPr>
      <xdr:spPr>
        <a:xfrm>
          <a:off x="12430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86868" rIns="73152" bIns="0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檸檬愛玉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2" name="WordArt 35"/>
        <xdr:cNvSpPr>
          <a:spLocks/>
        </xdr:cNvSpPr>
      </xdr:nvSpPr>
      <xdr:spPr>
        <a:xfrm>
          <a:off x="124301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玉米濃湯</a:t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23" name="WordArt 35"/>
        <xdr:cNvSpPr>
          <a:spLocks/>
        </xdr:cNvSpPr>
      </xdr:nvSpPr>
      <xdr:spPr>
        <a:xfrm>
          <a:off x="124396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巧克力布丁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WordArt 35"/>
        <xdr:cNvSpPr>
          <a:spLocks/>
        </xdr:cNvSpPr>
      </xdr:nvSpPr>
      <xdr:spPr>
        <a:xfrm>
          <a:off x="12430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紅豆涼圓甜湯</a:t>
          </a:r>
        </a:p>
      </xdr:txBody>
    </xdr:sp>
    <xdr:clientData/>
  </xdr:twoCellAnchor>
  <xdr:twoCellAnchor>
    <xdr:from>
      <xdr:col>1</xdr:col>
      <xdr:colOff>257175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25" name="WordArt 35"/>
        <xdr:cNvSpPr>
          <a:spLocks/>
        </xdr:cNvSpPr>
      </xdr:nvSpPr>
      <xdr:spPr>
        <a:xfrm>
          <a:off x="962025" y="0"/>
          <a:ext cx="334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00"/>
              </a:solidFill>
              <a:latin typeface="新細明體"/>
              <a:ea typeface="新細明體"/>
              <a:cs typeface="新細明體"/>
            </a:rPr>
            <a:t>茄汁
</a:t>
          </a:r>
          <a:r>
            <a:rPr lang="en-US" cap="none" sz="3600" b="1" i="0" u="none" baseline="0">
              <a:solidFill>
                <a:srgbClr val="993300"/>
              </a:solidFill>
              <a:latin typeface="新細明體"/>
              <a:ea typeface="新細明體"/>
              <a:cs typeface="新細明體"/>
            </a:rPr>
            <a:t>義大利麵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WordArt 35"/>
        <xdr:cNvSpPr>
          <a:spLocks/>
        </xdr:cNvSpPr>
      </xdr:nvSpPr>
      <xdr:spPr>
        <a:xfrm>
          <a:off x="12430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86868" rIns="73152" bIns="0"/>
        <a:p>
          <a:pPr algn="ctr">
            <a:defRPr/>
          </a:pPr>
          <a:r>
            <a:rPr lang="en-US" cap="none" sz="3600" b="0" i="0" u="none" baseline="0">
              <a:solidFill>
                <a:srgbClr val="660066"/>
              </a:solidFill>
              <a:latin typeface="新細明體"/>
              <a:ea typeface="新細明體"/>
              <a:cs typeface="新細明體"/>
            </a:rPr>
            <a:t>奶香西米露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27" name="WordArt 35"/>
        <xdr:cNvSpPr>
          <a:spLocks/>
        </xdr:cNvSpPr>
      </xdr:nvSpPr>
      <xdr:spPr>
        <a:xfrm>
          <a:off x="819150" y="0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800000"/>
              </a:solidFill>
              <a:latin typeface="新細明體"/>
              <a:ea typeface="新細明體"/>
              <a:cs typeface="新細明體"/>
            </a:rPr>
            <a:t>奶油培根
</a:t>
          </a:r>
          <a:r>
            <a:rPr lang="en-US" cap="none" sz="3600" b="0" i="0" u="none" baseline="0">
              <a:solidFill>
                <a:srgbClr val="800000"/>
              </a:solidFill>
              <a:latin typeface="新細明體"/>
              <a:ea typeface="新細明體"/>
              <a:cs typeface="新細明體"/>
            </a:rPr>
            <a:t>義大利麵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4</xdr:col>
      <xdr:colOff>47625</xdr:colOff>
      <xdr:row>0</xdr:row>
      <xdr:rowOff>0</xdr:rowOff>
    </xdr:to>
    <xdr:sp>
      <xdr:nvSpPr>
        <xdr:cNvPr id="28" name="WordArt 35"/>
        <xdr:cNvSpPr>
          <a:spLocks/>
        </xdr:cNvSpPr>
      </xdr:nvSpPr>
      <xdr:spPr>
        <a:xfrm>
          <a:off x="5391150" y="0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  <a:latin typeface="新細明體"/>
              <a:ea typeface="新細明體"/>
              <a:cs typeface="新細明體"/>
            </a:rPr>
            <a:t>白菜獅子頭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9" name="WordArt 5"/>
        <xdr:cNvSpPr>
          <a:spLocks/>
        </xdr:cNvSpPr>
      </xdr:nvSpPr>
      <xdr:spPr>
        <a:xfrm>
          <a:off x="6800850" y="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珍珠丸子</a:t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30" name="WordArt 35"/>
        <xdr:cNvSpPr>
          <a:spLocks/>
        </xdr:cNvSpPr>
      </xdr:nvSpPr>
      <xdr:spPr>
        <a:xfrm>
          <a:off x="88582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800000"/>
              </a:solidFill>
              <a:latin typeface="新細明體"/>
              <a:ea typeface="新細明體"/>
              <a:cs typeface="新細明體"/>
            </a:rPr>
            <a:t>揚州炒飯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WordArt 5"/>
        <xdr:cNvSpPr>
          <a:spLocks/>
        </xdr:cNvSpPr>
      </xdr:nvSpPr>
      <xdr:spPr>
        <a:xfrm>
          <a:off x="4457700" y="0"/>
          <a:ext cx="2343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五香肉排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WordArt 35"/>
        <xdr:cNvSpPr>
          <a:spLocks/>
        </xdr:cNvSpPr>
      </xdr:nvSpPr>
      <xdr:spPr>
        <a:xfrm>
          <a:off x="3790950" y="0"/>
          <a:ext cx="3009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993300"/>
              </a:solidFill>
              <a:latin typeface="新細明體"/>
              <a:ea typeface="新細明體"/>
              <a:cs typeface="新細明體"/>
            </a:rPr>
            <a:t>馬鈴薯燉肉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WordArt 5"/>
        <xdr:cNvSpPr>
          <a:spLocks/>
        </xdr:cNvSpPr>
      </xdr:nvSpPr>
      <xdr:spPr>
        <a:xfrm>
          <a:off x="6800850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蘑菇筍片</a:t>
          </a:r>
        </a:p>
      </xdr:txBody>
    </xdr:sp>
    <xdr:clientData/>
  </xdr:twoCellAnchor>
  <xdr:twoCellAnchor>
    <xdr:from>
      <xdr:col>3</xdr:col>
      <xdr:colOff>1552575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" name="WordArt 5"/>
        <xdr:cNvSpPr>
          <a:spLocks/>
        </xdr:cNvSpPr>
      </xdr:nvSpPr>
      <xdr:spPr>
        <a:xfrm>
          <a:off x="5343525" y="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翡翠燒賣</a:t>
          </a:r>
        </a:p>
      </xdr:txBody>
    </xdr:sp>
    <xdr:clientData/>
  </xdr:twoCellAnchor>
  <xdr:twoCellAnchor>
    <xdr:from>
      <xdr:col>3</xdr:col>
      <xdr:colOff>628650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419600" y="0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漢堡</a:t>
          </a:r>
          <a:r>
            <a:rPr lang="en-US" cap="none" sz="3600" b="0" i="0" u="none" baseline="0">
              <a:solidFill>
                <a:srgbClr val="FF0000"/>
              </a:solidFill>
            </a:rPr>
            <a:t>+</a:t>
          </a: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麥香堡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1371600</xdr:colOff>
      <xdr:row>0</xdr:row>
      <xdr:rowOff>0</xdr:rowOff>
    </xdr:to>
    <xdr:sp>
      <xdr:nvSpPr>
        <xdr:cNvPr id="36" name="WordArt 5"/>
        <xdr:cNvSpPr>
          <a:spLocks/>
        </xdr:cNvSpPr>
      </xdr:nvSpPr>
      <xdr:spPr>
        <a:xfrm>
          <a:off x="687705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大亨熱狗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7" name="WordArt 5"/>
        <xdr:cNvSpPr>
          <a:spLocks/>
        </xdr:cNvSpPr>
      </xdr:nvSpPr>
      <xdr:spPr>
        <a:xfrm>
          <a:off x="9077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38" name="WordArt 5"/>
        <xdr:cNvSpPr>
          <a:spLocks/>
        </xdr:cNvSpPr>
      </xdr:nvSpPr>
      <xdr:spPr>
        <a:xfrm>
          <a:off x="6800850" y="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福州丸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WordArt 35"/>
        <xdr:cNvSpPr>
          <a:spLocks/>
        </xdr:cNvSpPr>
      </xdr:nvSpPr>
      <xdr:spPr>
        <a:xfrm>
          <a:off x="1533525" y="0"/>
          <a:ext cx="526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800000"/>
              </a:solidFill>
              <a:latin typeface="新細明體"/>
              <a:ea typeface="新細明體"/>
              <a:cs typeface="新細明體"/>
            </a:rPr>
            <a:t>香菇油飯</a:t>
          </a:r>
          <a:r>
            <a:rPr lang="en-US" cap="none" sz="3600" b="0" i="0" u="none" baseline="0">
              <a:solidFill>
                <a:srgbClr val="800000"/>
              </a:solidFill>
            </a:rPr>
            <a:t>+</a:t>
          </a:r>
          <a:r>
            <a:rPr lang="en-US" cap="none" sz="3600" b="0" i="0" u="none" baseline="0">
              <a:solidFill>
                <a:srgbClr val="800000"/>
              </a:solidFill>
              <a:latin typeface="新細明體"/>
              <a:ea typeface="新細明體"/>
              <a:cs typeface="新細明體"/>
            </a:rPr>
            <a:t>碳烤雞排</a:t>
          </a:r>
        </a:p>
      </xdr:txBody>
    </xdr:sp>
    <xdr:clientData/>
  </xdr:twoCellAnchor>
  <xdr:twoCellAnchor>
    <xdr:from>
      <xdr:col>3</xdr:col>
      <xdr:colOff>1600200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40" name="WordArt 35"/>
        <xdr:cNvSpPr>
          <a:spLocks/>
        </xdr:cNvSpPr>
      </xdr:nvSpPr>
      <xdr:spPr>
        <a:xfrm>
          <a:off x="5391150" y="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佛跳牆</a:t>
          </a:r>
        </a:p>
      </xdr:txBody>
    </xdr:sp>
    <xdr:clientData/>
  </xdr:twoCellAnchor>
  <xdr:twoCellAnchor editAs="oneCell">
    <xdr:from>
      <xdr:col>0</xdr:col>
      <xdr:colOff>323850</xdr:colOff>
      <xdr:row>0</xdr:row>
      <xdr:rowOff>381000</xdr:rowOff>
    </xdr:from>
    <xdr:to>
      <xdr:col>2</xdr:col>
      <xdr:colOff>466725</xdr:colOff>
      <xdr:row>1</xdr:row>
      <xdr:rowOff>361950</xdr:rowOff>
    </xdr:to>
    <xdr:pic>
      <xdr:nvPicPr>
        <xdr:cNvPr id="41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485775</xdr:rowOff>
    </xdr:from>
    <xdr:to>
      <xdr:col>5</xdr:col>
      <xdr:colOff>0</xdr:colOff>
      <xdr:row>1</xdr:row>
      <xdr:rowOff>9525</xdr:rowOff>
    </xdr:to>
    <xdr:sp>
      <xdr:nvSpPr>
        <xdr:cNvPr id="42" name="Text Box 231"/>
        <xdr:cNvSpPr txBox="1">
          <a:spLocks noChangeArrowheads="1"/>
        </xdr:cNvSpPr>
      </xdr:nvSpPr>
      <xdr:spPr>
        <a:xfrm>
          <a:off x="9077325" y="485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2792-8561   FAX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2792-6199
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電子信箱：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sf.food@msa.hinet.net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142875</xdr:rowOff>
    </xdr:from>
    <xdr:to>
      <xdr:col>13</xdr:col>
      <xdr:colOff>457200</xdr:colOff>
      <xdr:row>1</xdr:row>
      <xdr:rowOff>447675</xdr:rowOff>
    </xdr:to>
    <xdr:sp fLocksText="0">
      <xdr:nvSpPr>
        <xdr:cNvPr id="43" name="Text Box 229"/>
        <xdr:cNvSpPr txBox="1">
          <a:spLocks noChangeAspect="1" noChangeArrowheads="1"/>
        </xdr:cNvSpPr>
      </xdr:nvSpPr>
      <xdr:spPr>
        <a:xfrm>
          <a:off x="11887200" y="142875"/>
          <a:ext cx="33718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衛評參製字第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營養師：黃勤雅 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營養字第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005755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        陳煌其 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營養字號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007618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14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
</a:t>
          </a:r>
        </a:p>
      </xdr:txBody>
    </xdr:sp>
    <xdr:clientData fLocksWithSheet="0"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44" name="WordArt 35"/>
        <xdr:cNvSpPr>
          <a:spLocks/>
        </xdr:cNvSpPr>
      </xdr:nvSpPr>
      <xdr:spPr>
        <a:xfrm>
          <a:off x="124301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玉米濃湯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45" name="WordArt 35"/>
        <xdr:cNvSpPr>
          <a:spLocks/>
        </xdr:cNvSpPr>
      </xdr:nvSpPr>
      <xdr:spPr>
        <a:xfrm>
          <a:off x="12430125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玉米濃湯</a:t>
          </a:r>
        </a:p>
      </xdr:txBody>
    </xdr:sp>
    <xdr:clientData/>
  </xdr:twoCellAnchor>
  <xdr:twoCellAnchor>
    <xdr:from>
      <xdr:col>4</xdr:col>
      <xdr:colOff>9525</xdr:colOff>
      <xdr:row>38</xdr:row>
      <xdr:rowOff>228600</xdr:rowOff>
    </xdr:from>
    <xdr:to>
      <xdr:col>4</xdr:col>
      <xdr:colOff>9525</xdr:colOff>
      <xdr:row>38</xdr:row>
      <xdr:rowOff>228600</xdr:rowOff>
    </xdr:to>
    <xdr:sp>
      <xdr:nvSpPr>
        <xdr:cNvPr id="46" name="WordArt 34"/>
        <xdr:cNvSpPr>
          <a:spLocks/>
        </xdr:cNvSpPr>
      </xdr:nvSpPr>
      <xdr:spPr>
        <a:xfrm>
          <a:off x="6810375" y="1925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228600</xdr:rowOff>
    </xdr:from>
    <xdr:to>
      <xdr:col>4</xdr:col>
      <xdr:colOff>9525</xdr:colOff>
      <xdr:row>38</xdr:row>
      <xdr:rowOff>228600</xdr:rowOff>
    </xdr:to>
    <xdr:sp>
      <xdr:nvSpPr>
        <xdr:cNvPr id="47" name="WordArt 34"/>
        <xdr:cNvSpPr>
          <a:spLocks/>
        </xdr:cNvSpPr>
      </xdr:nvSpPr>
      <xdr:spPr>
        <a:xfrm>
          <a:off x="6810375" y="1925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228600</xdr:rowOff>
    </xdr:from>
    <xdr:to>
      <xdr:col>4</xdr:col>
      <xdr:colOff>9525</xdr:colOff>
      <xdr:row>38</xdr:row>
      <xdr:rowOff>228600</xdr:rowOff>
    </xdr:to>
    <xdr:sp>
      <xdr:nvSpPr>
        <xdr:cNvPr id="48" name="WordArt 34"/>
        <xdr:cNvSpPr>
          <a:spLocks/>
        </xdr:cNvSpPr>
      </xdr:nvSpPr>
      <xdr:spPr>
        <a:xfrm>
          <a:off x="6810375" y="1925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228600</xdr:rowOff>
    </xdr:from>
    <xdr:to>
      <xdr:col>4</xdr:col>
      <xdr:colOff>9525</xdr:colOff>
      <xdr:row>38</xdr:row>
      <xdr:rowOff>228600</xdr:rowOff>
    </xdr:to>
    <xdr:sp>
      <xdr:nvSpPr>
        <xdr:cNvPr id="49" name="WordArt 34"/>
        <xdr:cNvSpPr>
          <a:spLocks/>
        </xdr:cNvSpPr>
      </xdr:nvSpPr>
      <xdr:spPr>
        <a:xfrm>
          <a:off x="6810375" y="1925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190500</xdr:rowOff>
    </xdr:from>
    <xdr:to>
      <xdr:col>5</xdr:col>
      <xdr:colOff>0</xdr:colOff>
      <xdr:row>32</xdr:row>
      <xdr:rowOff>190500</xdr:rowOff>
    </xdr:to>
    <xdr:sp>
      <xdr:nvSpPr>
        <xdr:cNvPr id="50" name="WordArt 34"/>
        <xdr:cNvSpPr>
          <a:spLocks/>
        </xdr:cNvSpPr>
      </xdr:nvSpPr>
      <xdr:spPr>
        <a:xfrm>
          <a:off x="9077325" y="1648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190500</xdr:rowOff>
    </xdr:from>
    <xdr:to>
      <xdr:col>5</xdr:col>
      <xdr:colOff>0</xdr:colOff>
      <xdr:row>32</xdr:row>
      <xdr:rowOff>190500</xdr:rowOff>
    </xdr:to>
    <xdr:sp>
      <xdr:nvSpPr>
        <xdr:cNvPr id="51" name="WordArt 34"/>
        <xdr:cNvSpPr>
          <a:spLocks/>
        </xdr:cNvSpPr>
      </xdr:nvSpPr>
      <xdr:spPr>
        <a:xfrm>
          <a:off x="9077325" y="1648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190500</xdr:rowOff>
    </xdr:from>
    <xdr:to>
      <xdr:col>5</xdr:col>
      <xdr:colOff>0</xdr:colOff>
      <xdr:row>32</xdr:row>
      <xdr:rowOff>190500</xdr:rowOff>
    </xdr:to>
    <xdr:sp>
      <xdr:nvSpPr>
        <xdr:cNvPr id="52" name="WordArt 34"/>
        <xdr:cNvSpPr>
          <a:spLocks/>
        </xdr:cNvSpPr>
      </xdr:nvSpPr>
      <xdr:spPr>
        <a:xfrm>
          <a:off x="9077325" y="1648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190500</xdr:rowOff>
    </xdr:from>
    <xdr:to>
      <xdr:col>5</xdr:col>
      <xdr:colOff>0</xdr:colOff>
      <xdr:row>32</xdr:row>
      <xdr:rowOff>190500</xdr:rowOff>
    </xdr:to>
    <xdr:sp>
      <xdr:nvSpPr>
        <xdr:cNvPr id="53" name="WordArt 34"/>
        <xdr:cNvSpPr>
          <a:spLocks/>
        </xdr:cNvSpPr>
      </xdr:nvSpPr>
      <xdr:spPr>
        <a:xfrm>
          <a:off x="9077325" y="1648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 editAs="oneCell">
    <xdr:from>
      <xdr:col>6</xdr:col>
      <xdr:colOff>638175</xdr:colOff>
      <xdr:row>0</xdr:row>
      <xdr:rowOff>95250</xdr:rowOff>
    </xdr:from>
    <xdr:to>
      <xdr:col>6</xdr:col>
      <xdr:colOff>1743075</xdr:colOff>
      <xdr:row>1</xdr:row>
      <xdr:rowOff>85725</xdr:rowOff>
    </xdr:to>
    <xdr:pic>
      <xdr:nvPicPr>
        <xdr:cNvPr id="54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95250"/>
          <a:ext cx="1104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428625</xdr:colOff>
      <xdr:row>25</xdr:row>
      <xdr:rowOff>0</xdr:rowOff>
    </xdr:from>
    <xdr:to>
      <xdr:col>15</xdr:col>
      <xdr:colOff>533400</xdr:colOff>
      <xdr:row>25</xdr:row>
      <xdr:rowOff>161925</xdr:rowOff>
    </xdr:to>
    <xdr:sp>
      <xdr:nvSpPr>
        <xdr:cNvPr id="55" name="AutoShape 1260"/>
        <xdr:cNvSpPr>
          <a:spLocks/>
        </xdr:cNvSpPr>
      </xdr:nvSpPr>
      <xdr:spPr>
        <a:xfrm rot="20075537">
          <a:off x="15811500" y="12696825"/>
          <a:ext cx="790575" cy="161925"/>
        </a:xfrm>
        <a:prstGeom prst="star8">
          <a:avLst>
            <a:gd name="adj" fmla="val -38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5720" rIns="0" bIns="0"/>
        <a:p>
          <a:pPr algn="l">
            <a:defRPr/>
          </a:pPr>
          <a:r>
            <a:rPr lang="en-US" cap="none" sz="2500" b="0" i="0" u="none" baseline="0">
              <a:solidFill>
                <a:srgbClr val="FF0000"/>
              </a:solidFill>
            </a:rPr>
            <a:t>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70" zoomScaleSheetLayoutView="70" zoomScalePageLayoutView="0" workbookViewId="0" topLeftCell="A1">
      <selection activeCell="M24" sqref="M24:M25"/>
    </sheetView>
  </sheetViews>
  <sheetFormatPr defaultColWidth="9.00390625" defaultRowHeight="16.5"/>
  <cols>
    <col min="1" max="1" width="9.25390625" style="1" customWidth="1"/>
    <col min="2" max="2" width="8.375" style="2" customWidth="1"/>
    <col min="3" max="3" width="32.125" style="2" customWidth="1"/>
    <col min="4" max="4" width="39.50390625" style="7" customWidth="1"/>
    <col min="5" max="5" width="29.875" style="2" customWidth="1"/>
    <col min="6" max="6" width="10.875" style="6" customWidth="1"/>
    <col min="7" max="7" width="24.50390625" style="6" customWidth="1"/>
    <col min="8" max="8" width="8.625" style="6" customWidth="1"/>
    <col min="9" max="9" width="6.875" style="4" customWidth="1"/>
    <col min="10" max="10" width="5.375" style="4" customWidth="1"/>
    <col min="11" max="11" width="5.50390625" style="4" customWidth="1"/>
    <col min="12" max="12" width="5.875" style="4" customWidth="1"/>
    <col min="13" max="13" width="7.50390625" style="4" customWidth="1"/>
    <col min="14" max="14" width="7.625" style="0" customWidth="1"/>
  </cols>
  <sheetData>
    <row r="1" spans="1:14" s="3" customFormat="1" ht="57" customHeight="1">
      <c r="A1" s="87" t="s">
        <v>171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5" customFormat="1" ht="42" customHeight="1" thickBot="1">
      <c r="A2" s="88" t="s">
        <v>119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5" customFormat="1" ht="63" customHeight="1" thickBot="1">
      <c r="A3" s="37" t="s">
        <v>0</v>
      </c>
      <c r="B3" s="38" t="s">
        <v>1</v>
      </c>
      <c r="C3" s="40" t="s">
        <v>2</v>
      </c>
      <c r="D3" s="41" t="s">
        <v>3</v>
      </c>
      <c r="E3" s="159" t="s">
        <v>4</v>
      </c>
      <c r="F3" s="160"/>
      <c r="G3" s="39" t="s">
        <v>63</v>
      </c>
      <c r="H3" s="42" t="s">
        <v>64</v>
      </c>
      <c r="I3" s="17" t="s">
        <v>5</v>
      </c>
      <c r="J3" s="17" t="s">
        <v>6</v>
      </c>
      <c r="K3" s="17" t="s">
        <v>7</v>
      </c>
      <c r="L3" s="18" t="s">
        <v>8</v>
      </c>
      <c r="M3" s="19" t="s">
        <v>9</v>
      </c>
      <c r="N3" s="19" t="s">
        <v>123</v>
      </c>
    </row>
    <row r="4" spans="1:14" s="5" customFormat="1" ht="57" customHeight="1">
      <c r="A4" s="120" t="s">
        <v>38</v>
      </c>
      <c r="B4" s="122" t="s">
        <v>11</v>
      </c>
      <c r="C4" s="64" t="s">
        <v>39</v>
      </c>
      <c r="D4" s="20" t="s">
        <v>41</v>
      </c>
      <c r="E4" s="21" t="s">
        <v>43</v>
      </c>
      <c r="F4" s="109" t="s">
        <v>120</v>
      </c>
      <c r="G4" s="21" t="s">
        <v>175</v>
      </c>
      <c r="H4" s="109"/>
      <c r="I4" s="110">
        <v>5</v>
      </c>
      <c r="J4" s="110">
        <v>2.5</v>
      </c>
      <c r="K4" s="110">
        <v>1.5</v>
      </c>
      <c r="L4" s="110">
        <v>2</v>
      </c>
      <c r="M4" s="91">
        <f>I4*70+J4*90+K4*25+L4*45</f>
        <v>702.5</v>
      </c>
      <c r="N4" s="91">
        <v>383</v>
      </c>
    </row>
    <row r="5" spans="1:14" s="5" customFormat="1" ht="20.25" customHeight="1" thickBot="1">
      <c r="A5" s="121"/>
      <c r="B5" s="119"/>
      <c r="C5" s="44" t="s">
        <v>40</v>
      </c>
      <c r="D5" s="45" t="s">
        <v>42</v>
      </c>
      <c r="E5" s="46" t="s">
        <v>44</v>
      </c>
      <c r="F5" s="95"/>
      <c r="G5" s="46" t="s">
        <v>65</v>
      </c>
      <c r="H5" s="103"/>
      <c r="I5" s="111"/>
      <c r="J5" s="111"/>
      <c r="K5" s="111"/>
      <c r="L5" s="111"/>
      <c r="M5" s="92"/>
      <c r="N5" s="92"/>
    </row>
    <row r="6" spans="1:14" s="14" customFormat="1" ht="58.5" customHeight="1">
      <c r="A6" s="120" t="s">
        <v>14</v>
      </c>
      <c r="B6" s="122" t="s">
        <v>10</v>
      </c>
      <c r="C6" s="64" t="s">
        <v>147</v>
      </c>
      <c r="D6" s="23" t="s">
        <v>51</v>
      </c>
      <c r="E6" s="24" t="s">
        <v>53</v>
      </c>
      <c r="F6" s="112" t="s">
        <v>122</v>
      </c>
      <c r="G6" s="43" t="s">
        <v>173</v>
      </c>
      <c r="H6" s="109" t="s">
        <v>117</v>
      </c>
      <c r="I6" s="110">
        <v>4.5</v>
      </c>
      <c r="J6" s="110">
        <v>2</v>
      </c>
      <c r="K6" s="110">
        <v>1.5</v>
      </c>
      <c r="L6" s="110">
        <v>2</v>
      </c>
      <c r="M6" s="91">
        <f>I6*70+J6*90+K6*25+L6*45</f>
        <v>622.5</v>
      </c>
      <c r="N6" s="91">
        <v>287</v>
      </c>
    </row>
    <row r="7" spans="1:14" s="10" customFormat="1" ht="18" customHeight="1" thickBot="1">
      <c r="A7" s="121"/>
      <c r="B7" s="119"/>
      <c r="C7" s="44" t="s">
        <v>15</v>
      </c>
      <c r="D7" s="45" t="s">
        <v>52</v>
      </c>
      <c r="E7" s="46" t="s">
        <v>54</v>
      </c>
      <c r="F7" s="95"/>
      <c r="G7" s="46" t="s">
        <v>174</v>
      </c>
      <c r="H7" s="103"/>
      <c r="I7" s="111"/>
      <c r="J7" s="111"/>
      <c r="K7" s="111"/>
      <c r="L7" s="111"/>
      <c r="M7" s="92"/>
      <c r="N7" s="92"/>
    </row>
    <row r="8" spans="1:14" s="15" customFormat="1" ht="58.5" customHeight="1">
      <c r="A8" s="123" t="s">
        <v>31</v>
      </c>
      <c r="B8" s="118" t="s">
        <v>16</v>
      </c>
      <c r="C8" s="72" t="s">
        <v>45</v>
      </c>
      <c r="D8" s="20" t="s">
        <v>46</v>
      </c>
      <c r="E8" s="21" t="s">
        <v>47</v>
      </c>
      <c r="F8" s="109" t="s">
        <v>121</v>
      </c>
      <c r="G8" s="21" t="s">
        <v>66</v>
      </c>
      <c r="H8" s="109" t="s">
        <v>117</v>
      </c>
      <c r="I8" s="104">
        <v>5</v>
      </c>
      <c r="J8" s="104">
        <v>2.2</v>
      </c>
      <c r="K8" s="104">
        <v>2</v>
      </c>
      <c r="L8" s="104">
        <v>2</v>
      </c>
      <c r="M8" s="92">
        <f>I8*70+J8*90+K8*25+L8*45</f>
        <v>688</v>
      </c>
      <c r="N8" s="91">
        <v>81</v>
      </c>
    </row>
    <row r="9" spans="1:14" s="11" customFormat="1" ht="17.25" customHeight="1" thickBot="1">
      <c r="A9" s="124"/>
      <c r="B9" s="119"/>
      <c r="C9" s="44" t="s">
        <v>15</v>
      </c>
      <c r="D9" s="45" t="s">
        <v>17</v>
      </c>
      <c r="E9" s="46" t="s">
        <v>48</v>
      </c>
      <c r="F9" s="95"/>
      <c r="G9" s="46" t="s">
        <v>67</v>
      </c>
      <c r="H9" s="103"/>
      <c r="I9" s="115"/>
      <c r="J9" s="115"/>
      <c r="K9" s="115"/>
      <c r="L9" s="111"/>
      <c r="M9" s="92"/>
      <c r="N9" s="92"/>
    </row>
    <row r="10" spans="1:14" s="15" customFormat="1" ht="57" customHeight="1">
      <c r="A10" s="123" t="s">
        <v>21</v>
      </c>
      <c r="B10" s="118" t="s">
        <v>12</v>
      </c>
      <c r="C10" s="65" t="s">
        <v>50</v>
      </c>
      <c r="D10" s="32" t="s">
        <v>134</v>
      </c>
      <c r="E10" s="24" t="s">
        <v>55</v>
      </c>
      <c r="F10" s="112" t="s">
        <v>125</v>
      </c>
      <c r="G10" s="43" t="s">
        <v>68</v>
      </c>
      <c r="H10" s="109"/>
      <c r="I10" s="104">
        <v>4.5</v>
      </c>
      <c r="J10" s="104">
        <v>2.2</v>
      </c>
      <c r="K10" s="104">
        <v>2</v>
      </c>
      <c r="L10" s="104">
        <v>2</v>
      </c>
      <c r="M10" s="92">
        <f>I10*70+J10*90+K10*25+L10*45</f>
        <v>653</v>
      </c>
      <c r="N10" s="91">
        <v>321</v>
      </c>
    </row>
    <row r="11" spans="1:14" s="11" customFormat="1" ht="18" customHeight="1">
      <c r="A11" s="124"/>
      <c r="B11" s="119"/>
      <c r="C11" s="44" t="s">
        <v>30</v>
      </c>
      <c r="D11" s="45" t="s">
        <v>135</v>
      </c>
      <c r="E11" s="46" t="s">
        <v>56</v>
      </c>
      <c r="F11" s="95"/>
      <c r="G11" s="46" t="s">
        <v>69</v>
      </c>
      <c r="H11" s="95"/>
      <c r="I11" s="115"/>
      <c r="J11" s="115"/>
      <c r="K11" s="115"/>
      <c r="L11" s="111"/>
      <c r="M11" s="92"/>
      <c r="N11" s="92"/>
    </row>
    <row r="12" spans="1:14" s="14" customFormat="1" ht="54.75" customHeight="1">
      <c r="A12" s="132" t="s">
        <v>32</v>
      </c>
      <c r="B12" s="127" t="s">
        <v>11</v>
      </c>
      <c r="C12" s="85" t="s">
        <v>27</v>
      </c>
      <c r="D12" s="34" t="s">
        <v>57</v>
      </c>
      <c r="E12" s="30" t="s">
        <v>59</v>
      </c>
      <c r="F12" s="94" t="s">
        <v>127</v>
      </c>
      <c r="G12" s="30" t="s">
        <v>70</v>
      </c>
      <c r="H12" s="94"/>
      <c r="I12" s="137">
        <v>5</v>
      </c>
      <c r="J12" s="137">
        <v>2.5</v>
      </c>
      <c r="K12" s="137">
        <v>1.5</v>
      </c>
      <c r="L12" s="111">
        <v>2</v>
      </c>
      <c r="M12" s="102">
        <f>I12*70+J12*90+K12*25+L12*45</f>
        <v>702.5</v>
      </c>
      <c r="N12" s="102">
        <v>231</v>
      </c>
    </row>
    <row r="13" spans="1:14" s="11" customFormat="1" ht="15.75" customHeight="1" thickBot="1">
      <c r="A13" s="134"/>
      <c r="B13" s="128"/>
      <c r="C13" s="47" t="s">
        <v>15</v>
      </c>
      <c r="D13" s="48" t="s">
        <v>58</v>
      </c>
      <c r="E13" s="49" t="s">
        <v>60</v>
      </c>
      <c r="F13" s="103"/>
      <c r="G13" s="46" t="s">
        <v>71</v>
      </c>
      <c r="H13" s="103"/>
      <c r="I13" s="105"/>
      <c r="J13" s="105"/>
      <c r="K13" s="105"/>
      <c r="L13" s="136"/>
      <c r="M13" s="108"/>
      <c r="N13" s="92"/>
    </row>
    <row r="14" spans="1:14" s="14" customFormat="1" ht="56.25" customHeight="1">
      <c r="A14" s="132" t="s">
        <v>22</v>
      </c>
      <c r="B14" s="127" t="s">
        <v>10</v>
      </c>
      <c r="C14" s="80" t="s">
        <v>136</v>
      </c>
      <c r="D14" s="35" t="s">
        <v>176</v>
      </c>
      <c r="E14" s="30" t="s">
        <v>138</v>
      </c>
      <c r="F14" s="94" t="s">
        <v>128</v>
      </c>
      <c r="G14" s="43" t="s">
        <v>72</v>
      </c>
      <c r="H14" s="109" t="s">
        <v>117</v>
      </c>
      <c r="I14" s="137">
        <v>4.5</v>
      </c>
      <c r="J14" s="137">
        <v>1.5</v>
      </c>
      <c r="K14" s="137">
        <v>1.5</v>
      </c>
      <c r="L14" s="111">
        <v>2</v>
      </c>
      <c r="M14" s="102">
        <f>I14*70+J14*90+K14*25+L14*45</f>
        <v>577.5</v>
      </c>
      <c r="N14" s="91">
        <v>266</v>
      </c>
    </row>
    <row r="15" spans="1:14" s="11" customFormat="1" ht="17.25" customHeight="1" thickBot="1">
      <c r="A15" s="130"/>
      <c r="B15" s="119"/>
      <c r="C15" s="50" t="s">
        <v>137</v>
      </c>
      <c r="D15" s="45" t="s">
        <v>177</v>
      </c>
      <c r="E15" s="46" t="s">
        <v>139</v>
      </c>
      <c r="F15" s="95"/>
      <c r="G15" s="46" t="s">
        <v>73</v>
      </c>
      <c r="H15" s="103"/>
      <c r="I15" s="115"/>
      <c r="J15" s="115"/>
      <c r="K15" s="115"/>
      <c r="L15" s="131"/>
      <c r="M15" s="92"/>
      <c r="N15" s="92"/>
    </row>
    <row r="16" spans="1:14" s="14" customFormat="1" ht="58.5" customHeight="1">
      <c r="A16" s="123" t="s">
        <v>33</v>
      </c>
      <c r="B16" s="118" t="s">
        <v>16</v>
      </c>
      <c r="C16" s="66" t="s">
        <v>27</v>
      </c>
      <c r="D16" s="27" t="s">
        <v>77</v>
      </c>
      <c r="E16" s="25" t="s">
        <v>78</v>
      </c>
      <c r="F16" s="112" t="s">
        <v>131</v>
      </c>
      <c r="G16" s="43" t="s">
        <v>74</v>
      </c>
      <c r="H16" s="109" t="s">
        <v>117</v>
      </c>
      <c r="I16" s="104">
        <v>4.5</v>
      </c>
      <c r="J16" s="104">
        <v>2</v>
      </c>
      <c r="K16" s="104">
        <v>2</v>
      </c>
      <c r="L16" s="104">
        <v>2.5</v>
      </c>
      <c r="M16" s="92">
        <f>I16*70+J16*90+K16*25+L16*45</f>
        <v>657.5</v>
      </c>
      <c r="N16" s="91">
        <v>367</v>
      </c>
    </row>
    <row r="17" spans="1:16" s="11" customFormat="1" ht="18" customHeight="1" thickBot="1">
      <c r="A17" s="130"/>
      <c r="B17" s="119"/>
      <c r="C17" s="51" t="s">
        <v>15</v>
      </c>
      <c r="D17" s="52" t="s">
        <v>18</v>
      </c>
      <c r="E17" s="46" t="s">
        <v>79</v>
      </c>
      <c r="F17" s="95"/>
      <c r="G17" s="46" t="s">
        <v>75</v>
      </c>
      <c r="H17" s="103"/>
      <c r="I17" s="111"/>
      <c r="J17" s="111"/>
      <c r="K17" s="111"/>
      <c r="L17" s="111"/>
      <c r="M17" s="92"/>
      <c r="N17" s="92"/>
      <c r="O17" s="12"/>
      <c r="P17" s="13"/>
    </row>
    <row r="18" spans="1:14" s="14" customFormat="1" ht="54.75" customHeight="1">
      <c r="A18" s="123" t="s">
        <v>23</v>
      </c>
      <c r="B18" s="118" t="s">
        <v>12</v>
      </c>
      <c r="C18" s="65" t="s">
        <v>19</v>
      </c>
      <c r="D18" s="32" t="s">
        <v>142</v>
      </c>
      <c r="E18" s="36" t="s">
        <v>140</v>
      </c>
      <c r="F18" s="112" t="s">
        <v>124</v>
      </c>
      <c r="G18" s="43" t="s">
        <v>76</v>
      </c>
      <c r="H18" s="109"/>
      <c r="I18" s="137">
        <v>5</v>
      </c>
      <c r="J18" s="137">
        <v>2</v>
      </c>
      <c r="K18" s="111">
        <v>2</v>
      </c>
      <c r="L18" s="111">
        <v>2</v>
      </c>
      <c r="M18" s="106">
        <f>I18*70+J18+55+K18*45+L18*45</f>
        <v>587</v>
      </c>
      <c r="N18" s="91">
        <v>216</v>
      </c>
    </row>
    <row r="19" spans="1:14" s="10" customFormat="1" ht="19.5" customHeight="1" thickBot="1">
      <c r="A19" s="130"/>
      <c r="B19" s="119"/>
      <c r="C19" s="44" t="s">
        <v>92</v>
      </c>
      <c r="D19" s="53" t="s">
        <v>143</v>
      </c>
      <c r="E19" s="54" t="s">
        <v>141</v>
      </c>
      <c r="F19" s="95"/>
      <c r="G19" s="46" t="s">
        <v>80</v>
      </c>
      <c r="H19" s="103"/>
      <c r="I19" s="115"/>
      <c r="J19" s="115"/>
      <c r="K19" s="131"/>
      <c r="L19" s="131"/>
      <c r="M19" s="107"/>
      <c r="N19" s="92"/>
    </row>
    <row r="20" spans="1:14" s="14" customFormat="1" ht="66" customHeight="1">
      <c r="A20" s="133" t="s">
        <v>34</v>
      </c>
      <c r="B20" s="118" t="s">
        <v>11</v>
      </c>
      <c r="C20" s="86" t="s">
        <v>178</v>
      </c>
      <c r="D20" s="27" t="s">
        <v>133</v>
      </c>
      <c r="E20" s="25" t="s">
        <v>180</v>
      </c>
      <c r="F20" s="112" t="s">
        <v>132</v>
      </c>
      <c r="G20" s="21" t="s">
        <v>85</v>
      </c>
      <c r="H20" s="109"/>
      <c r="I20" s="104">
        <v>4</v>
      </c>
      <c r="J20" s="104">
        <v>1.5</v>
      </c>
      <c r="K20" s="104">
        <v>1.5</v>
      </c>
      <c r="L20" s="131">
        <v>2</v>
      </c>
      <c r="M20" s="92">
        <f>I20*70+J20*90+K20*25+L20*45</f>
        <v>542.5</v>
      </c>
      <c r="N20" s="91">
        <v>203</v>
      </c>
    </row>
    <row r="21" spans="1:14" s="10" customFormat="1" ht="20.25" customHeight="1" thickBot="1">
      <c r="A21" s="134"/>
      <c r="B21" s="128"/>
      <c r="C21" s="55" t="s">
        <v>179</v>
      </c>
      <c r="D21" s="48" t="s">
        <v>44</v>
      </c>
      <c r="E21" s="49" t="s">
        <v>181</v>
      </c>
      <c r="F21" s="103"/>
      <c r="G21" s="46" t="s">
        <v>86</v>
      </c>
      <c r="H21" s="103"/>
      <c r="I21" s="105"/>
      <c r="J21" s="105"/>
      <c r="K21" s="105"/>
      <c r="L21" s="136"/>
      <c r="M21" s="108"/>
      <c r="N21" s="92"/>
    </row>
    <row r="22" spans="1:14" s="14" customFormat="1" ht="62.25" customHeight="1">
      <c r="A22" s="129" t="s">
        <v>24</v>
      </c>
      <c r="B22" s="122" t="s">
        <v>10</v>
      </c>
      <c r="C22" s="64" t="s">
        <v>27</v>
      </c>
      <c r="D22" s="83" t="s">
        <v>20</v>
      </c>
      <c r="E22" s="21" t="s">
        <v>81</v>
      </c>
      <c r="F22" s="94" t="s">
        <v>121</v>
      </c>
      <c r="G22" s="21" t="s">
        <v>82</v>
      </c>
      <c r="H22" s="109" t="s">
        <v>117</v>
      </c>
      <c r="I22" s="110">
        <v>5</v>
      </c>
      <c r="J22" s="110">
        <v>2</v>
      </c>
      <c r="K22" s="110">
        <v>1.5</v>
      </c>
      <c r="L22" s="135">
        <v>1.5</v>
      </c>
      <c r="M22" s="91">
        <f>I22*70+J22*90+K22*25+L22*45</f>
        <v>635</v>
      </c>
      <c r="N22" s="91">
        <v>411</v>
      </c>
    </row>
    <row r="23" spans="1:14" s="10" customFormat="1" ht="16.5" customHeight="1" thickBot="1">
      <c r="A23" s="130"/>
      <c r="B23" s="119"/>
      <c r="C23" s="44" t="s">
        <v>28</v>
      </c>
      <c r="D23" s="84" t="s">
        <v>29</v>
      </c>
      <c r="E23" s="46" t="s">
        <v>84</v>
      </c>
      <c r="F23" s="95"/>
      <c r="G23" s="46" t="s">
        <v>83</v>
      </c>
      <c r="H23" s="95"/>
      <c r="I23" s="115"/>
      <c r="J23" s="115"/>
      <c r="K23" s="115"/>
      <c r="L23" s="131"/>
      <c r="M23" s="92"/>
      <c r="N23" s="92"/>
    </row>
    <row r="24" spans="1:14" s="14" customFormat="1" ht="57" customHeight="1">
      <c r="A24" s="123" t="s">
        <v>172</v>
      </c>
      <c r="B24" s="118" t="s">
        <v>16</v>
      </c>
      <c r="C24" s="68" t="s">
        <v>19</v>
      </c>
      <c r="D24" s="35" t="s">
        <v>144</v>
      </c>
      <c r="E24" s="33" t="s">
        <v>94</v>
      </c>
      <c r="F24" s="109" t="s">
        <v>120</v>
      </c>
      <c r="G24" s="82" t="s">
        <v>87</v>
      </c>
      <c r="H24" s="112" t="s">
        <v>117</v>
      </c>
      <c r="I24" s="137">
        <v>5</v>
      </c>
      <c r="J24" s="137">
        <v>1.5</v>
      </c>
      <c r="K24" s="137">
        <v>2</v>
      </c>
      <c r="L24" s="137">
        <v>2</v>
      </c>
      <c r="M24" s="141">
        <f>I24*70+J24*90+K24*25+L24*45</f>
        <v>625</v>
      </c>
      <c r="N24" s="102">
        <v>402</v>
      </c>
    </row>
    <row r="25" spans="1:14" s="11" customFormat="1" ht="16.5" customHeight="1">
      <c r="A25" s="124"/>
      <c r="B25" s="119"/>
      <c r="C25" s="81" t="s">
        <v>92</v>
      </c>
      <c r="D25" s="22" t="s">
        <v>145</v>
      </c>
      <c r="E25" s="44" t="s">
        <v>95</v>
      </c>
      <c r="F25" s="95"/>
      <c r="G25" s="46" t="s">
        <v>88</v>
      </c>
      <c r="H25" s="95"/>
      <c r="I25" s="111"/>
      <c r="J25" s="111"/>
      <c r="K25" s="111"/>
      <c r="L25" s="111"/>
      <c r="M25" s="102"/>
      <c r="N25" s="92"/>
    </row>
    <row r="26" spans="1:14" s="15" customFormat="1" ht="59.25" customHeight="1">
      <c r="A26" s="125" t="s">
        <v>35</v>
      </c>
      <c r="B26" s="127" t="s">
        <v>12</v>
      </c>
      <c r="C26" s="68" t="s">
        <v>27</v>
      </c>
      <c r="D26" s="28" t="s">
        <v>89</v>
      </c>
      <c r="E26" s="33" t="s">
        <v>93</v>
      </c>
      <c r="F26" s="94" t="s">
        <v>122</v>
      </c>
      <c r="G26" s="30" t="s">
        <v>129</v>
      </c>
      <c r="H26" s="94"/>
      <c r="I26" s="137">
        <v>4.5</v>
      </c>
      <c r="J26" s="137">
        <v>2</v>
      </c>
      <c r="K26" s="137">
        <v>2</v>
      </c>
      <c r="L26" s="137">
        <v>2</v>
      </c>
      <c r="M26" s="102">
        <f>I26*70+J26*90+K26*25+L26*45</f>
        <v>635</v>
      </c>
      <c r="N26" s="102">
        <v>306</v>
      </c>
    </row>
    <row r="27" spans="1:14" s="11" customFormat="1" ht="14.25" customHeight="1" thickBot="1">
      <c r="A27" s="126"/>
      <c r="B27" s="128"/>
      <c r="C27" s="56" t="s">
        <v>15</v>
      </c>
      <c r="D27" s="48" t="s">
        <v>90</v>
      </c>
      <c r="E27" s="55" t="s">
        <v>91</v>
      </c>
      <c r="F27" s="103"/>
      <c r="G27" s="46" t="s">
        <v>130</v>
      </c>
      <c r="H27" s="103"/>
      <c r="I27" s="140"/>
      <c r="J27" s="140"/>
      <c r="K27" s="140"/>
      <c r="L27" s="140"/>
      <c r="M27" s="92"/>
      <c r="N27" s="92"/>
    </row>
    <row r="28" spans="1:14" s="14" customFormat="1" ht="54" customHeight="1">
      <c r="A28" s="123" t="s">
        <v>62</v>
      </c>
      <c r="B28" s="118" t="s">
        <v>11</v>
      </c>
      <c r="C28" s="69" t="s">
        <v>39</v>
      </c>
      <c r="D28" s="20" t="s">
        <v>96</v>
      </c>
      <c r="E28" s="21" t="s">
        <v>98</v>
      </c>
      <c r="F28" s="112" t="s">
        <v>120</v>
      </c>
      <c r="G28" s="43" t="s">
        <v>99</v>
      </c>
      <c r="H28" s="109"/>
      <c r="I28" s="113">
        <v>5</v>
      </c>
      <c r="J28" s="110">
        <v>2</v>
      </c>
      <c r="K28" s="110">
        <v>2</v>
      </c>
      <c r="L28" s="116">
        <v>2</v>
      </c>
      <c r="M28" s="91">
        <f>I28*70+J28*90+K28*25+L28*45</f>
        <v>670</v>
      </c>
      <c r="N28" s="91">
        <v>255</v>
      </c>
    </row>
    <row r="29" spans="1:14" s="11" customFormat="1" ht="18" customHeight="1" thickBot="1">
      <c r="A29" s="124"/>
      <c r="B29" s="119"/>
      <c r="C29" s="57" t="s">
        <v>40</v>
      </c>
      <c r="D29" s="45" t="s">
        <v>97</v>
      </c>
      <c r="E29" s="46" t="s">
        <v>17</v>
      </c>
      <c r="F29" s="103"/>
      <c r="G29" s="46" t="s">
        <v>100</v>
      </c>
      <c r="H29" s="103"/>
      <c r="I29" s="114"/>
      <c r="J29" s="115"/>
      <c r="K29" s="115"/>
      <c r="L29" s="117"/>
      <c r="M29" s="92"/>
      <c r="N29" s="92"/>
    </row>
    <row r="30" spans="1:14" s="14" customFormat="1" ht="57" customHeight="1">
      <c r="A30" s="123" t="s">
        <v>25</v>
      </c>
      <c r="B30" s="118" t="s">
        <v>10</v>
      </c>
      <c r="C30" s="69" t="s">
        <v>27</v>
      </c>
      <c r="D30" s="20" t="s">
        <v>101</v>
      </c>
      <c r="E30" s="21" t="s">
        <v>102</v>
      </c>
      <c r="F30" s="109" t="s">
        <v>125</v>
      </c>
      <c r="G30" s="43" t="s">
        <v>104</v>
      </c>
      <c r="H30" s="109" t="s">
        <v>117</v>
      </c>
      <c r="I30" s="113">
        <v>4.5</v>
      </c>
      <c r="J30" s="110">
        <v>2</v>
      </c>
      <c r="K30" s="110">
        <v>2</v>
      </c>
      <c r="L30" s="116">
        <v>2</v>
      </c>
      <c r="M30" s="91">
        <f>I30*70+J30*90+K30*25+L30*45</f>
        <v>635</v>
      </c>
      <c r="N30" s="91">
        <v>338</v>
      </c>
    </row>
    <row r="31" spans="1:14" s="10" customFormat="1" ht="15" customHeight="1" thickBot="1">
      <c r="A31" s="124"/>
      <c r="B31" s="119"/>
      <c r="C31" s="57" t="s">
        <v>15</v>
      </c>
      <c r="D31" s="45" t="s">
        <v>44</v>
      </c>
      <c r="E31" s="46" t="s">
        <v>103</v>
      </c>
      <c r="F31" s="95"/>
      <c r="G31" s="46" t="s">
        <v>105</v>
      </c>
      <c r="H31" s="103"/>
      <c r="I31" s="114"/>
      <c r="J31" s="115"/>
      <c r="K31" s="115"/>
      <c r="L31" s="117"/>
      <c r="M31" s="92"/>
      <c r="N31" s="92"/>
    </row>
    <row r="32" spans="1:14" s="14" customFormat="1" ht="66" customHeight="1">
      <c r="A32" s="123" t="s">
        <v>36</v>
      </c>
      <c r="B32" s="118" t="s">
        <v>16</v>
      </c>
      <c r="C32" s="70" t="s">
        <v>106</v>
      </c>
      <c r="D32" s="27" t="s">
        <v>108</v>
      </c>
      <c r="E32" s="26" t="s">
        <v>109</v>
      </c>
      <c r="F32" s="144" t="s">
        <v>182</v>
      </c>
      <c r="G32" s="43" t="s">
        <v>110</v>
      </c>
      <c r="H32" s="109" t="s">
        <v>117</v>
      </c>
      <c r="I32" s="154">
        <v>4.5</v>
      </c>
      <c r="J32" s="104">
        <v>2</v>
      </c>
      <c r="K32" s="104">
        <v>1.5</v>
      </c>
      <c r="L32" s="117">
        <v>2</v>
      </c>
      <c r="M32" s="92">
        <f>I32*70+J32*90+K32*25+L32*45</f>
        <v>622.5</v>
      </c>
      <c r="N32" s="91">
        <v>214</v>
      </c>
    </row>
    <row r="33" spans="1:14" s="11" customFormat="1" ht="15" customHeight="1" thickBot="1">
      <c r="A33" s="124"/>
      <c r="B33" s="119"/>
      <c r="C33" s="57" t="s">
        <v>107</v>
      </c>
      <c r="D33" s="52" t="s">
        <v>18</v>
      </c>
      <c r="E33" s="58" t="s">
        <v>49</v>
      </c>
      <c r="F33" s="95"/>
      <c r="G33" s="46" t="s">
        <v>111</v>
      </c>
      <c r="H33" s="103"/>
      <c r="I33" s="114"/>
      <c r="J33" s="115"/>
      <c r="K33" s="115"/>
      <c r="L33" s="117"/>
      <c r="M33" s="92"/>
      <c r="N33" s="92"/>
    </row>
    <row r="34" spans="1:14" s="14" customFormat="1" ht="60" customHeight="1">
      <c r="A34" s="123" t="s">
        <v>26</v>
      </c>
      <c r="B34" s="118" t="s">
        <v>12</v>
      </c>
      <c r="C34" s="67" t="s">
        <v>27</v>
      </c>
      <c r="D34" s="27" t="s">
        <v>112</v>
      </c>
      <c r="E34" s="31" t="s">
        <v>114</v>
      </c>
      <c r="F34" s="112" t="s">
        <v>126</v>
      </c>
      <c r="G34" s="43" t="s">
        <v>116</v>
      </c>
      <c r="H34" s="109"/>
      <c r="I34" s="104">
        <v>5</v>
      </c>
      <c r="J34" s="104">
        <v>2</v>
      </c>
      <c r="K34" s="104">
        <v>1.5</v>
      </c>
      <c r="L34" s="104">
        <v>2</v>
      </c>
      <c r="M34" s="93">
        <f>I34*70+J34*90+K34*25+L34*45</f>
        <v>657.5</v>
      </c>
      <c r="N34" s="91">
        <v>306</v>
      </c>
    </row>
    <row r="35" spans="1:14" s="10" customFormat="1" ht="18" customHeight="1" thickBot="1">
      <c r="A35" s="124"/>
      <c r="B35" s="119"/>
      <c r="C35" s="61" t="s">
        <v>15</v>
      </c>
      <c r="D35" s="62" t="s">
        <v>113</v>
      </c>
      <c r="E35" s="63" t="s">
        <v>115</v>
      </c>
      <c r="F35" s="94"/>
      <c r="G35" s="63" t="s">
        <v>118</v>
      </c>
      <c r="H35" s="94"/>
      <c r="I35" s="137"/>
      <c r="J35" s="137"/>
      <c r="K35" s="137"/>
      <c r="L35" s="137"/>
      <c r="M35" s="141"/>
      <c r="N35" s="93"/>
    </row>
    <row r="36" spans="1:14" s="14" customFormat="1" ht="34.5" customHeight="1">
      <c r="A36" s="123" t="s">
        <v>37</v>
      </c>
      <c r="B36" s="118" t="s">
        <v>11</v>
      </c>
      <c r="C36" s="96" t="s">
        <v>61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</row>
    <row r="37" spans="1:14" s="11" customFormat="1" ht="20.25" customHeight="1" thickBot="1">
      <c r="A37" s="126"/>
      <c r="B37" s="128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4" s="14" customFormat="1" ht="66.75" customHeight="1">
      <c r="A38" s="125" t="s">
        <v>146</v>
      </c>
      <c r="B38" s="127" t="s">
        <v>10</v>
      </c>
      <c r="C38" s="71" t="s">
        <v>183</v>
      </c>
      <c r="D38" s="34" t="s">
        <v>185</v>
      </c>
      <c r="E38" s="29" t="s">
        <v>187</v>
      </c>
      <c r="F38" s="94" t="s">
        <v>122</v>
      </c>
      <c r="G38" s="43" t="s">
        <v>189</v>
      </c>
      <c r="H38" s="109"/>
      <c r="I38" s="142">
        <v>5.5</v>
      </c>
      <c r="J38" s="137">
        <v>2</v>
      </c>
      <c r="K38" s="137">
        <v>2</v>
      </c>
      <c r="L38" s="138">
        <v>2</v>
      </c>
      <c r="M38" s="102">
        <f>I38*70+J38*90+K38*25+L38*45</f>
        <v>705</v>
      </c>
      <c r="N38" s="91">
        <v>370</v>
      </c>
    </row>
    <row r="39" spans="1:14" s="11" customFormat="1" ht="19.5" customHeight="1" thickBot="1">
      <c r="A39" s="134"/>
      <c r="B39" s="128"/>
      <c r="C39" s="59" t="s">
        <v>184</v>
      </c>
      <c r="D39" s="48" t="s">
        <v>186</v>
      </c>
      <c r="E39" s="60" t="s">
        <v>188</v>
      </c>
      <c r="F39" s="103"/>
      <c r="G39" s="46" t="s">
        <v>190</v>
      </c>
      <c r="H39" s="103"/>
      <c r="I39" s="143"/>
      <c r="J39" s="105"/>
      <c r="K39" s="105"/>
      <c r="L39" s="139"/>
      <c r="M39" s="108"/>
      <c r="N39" s="92"/>
    </row>
    <row r="40" spans="1:14" s="16" customFormat="1" ht="26.25" customHeight="1" thickBot="1">
      <c r="A40" s="89" t="s">
        <v>13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1:14" s="10" customFormat="1" ht="21.75" customHeight="1">
      <c r="A41" s="152" t="s">
        <v>148</v>
      </c>
      <c r="B41" s="148"/>
      <c r="C41" s="148"/>
      <c r="D41" s="148"/>
      <c r="E41" s="153"/>
      <c r="F41" s="152" t="s">
        <v>149</v>
      </c>
      <c r="G41" s="153"/>
      <c r="H41" s="148" t="s">
        <v>150</v>
      </c>
      <c r="I41" s="148"/>
      <c r="J41" s="145" t="s">
        <v>151</v>
      </c>
      <c r="K41" s="147"/>
      <c r="L41" s="147"/>
      <c r="M41" s="147"/>
      <c r="N41" s="146"/>
    </row>
    <row r="42" spans="1:14" s="10" customFormat="1" ht="21.75" customHeight="1">
      <c r="A42" s="157" t="s">
        <v>152</v>
      </c>
      <c r="B42" s="158"/>
      <c r="C42" s="74" t="s">
        <v>153</v>
      </c>
      <c r="D42" s="151" t="s">
        <v>154</v>
      </c>
      <c r="E42" s="151" t="s">
        <v>155</v>
      </c>
      <c r="F42" s="151" t="s">
        <v>156</v>
      </c>
      <c r="G42" s="151" t="s">
        <v>157</v>
      </c>
      <c r="H42" s="147" t="s">
        <v>158</v>
      </c>
      <c r="I42" s="147"/>
      <c r="J42" s="151" t="s">
        <v>159</v>
      </c>
      <c r="K42" s="151"/>
      <c r="L42" s="151" t="s">
        <v>160</v>
      </c>
      <c r="M42" s="151"/>
      <c r="N42" s="151"/>
    </row>
    <row r="43" spans="1:14" s="10" customFormat="1" ht="18.75" customHeight="1">
      <c r="A43" s="155" t="s">
        <v>161</v>
      </c>
      <c r="B43" s="156"/>
      <c r="C43" s="76" t="s">
        <v>162</v>
      </c>
      <c r="D43" s="151"/>
      <c r="E43" s="151"/>
      <c r="F43" s="151"/>
      <c r="G43" s="145"/>
      <c r="H43" s="75" t="s">
        <v>163</v>
      </c>
      <c r="I43" s="73" t="s">
        <v>164</v>
      </c>
      <c r="J43" s="151"/>
      <c r="K43" s="151"/>
      <c r="L43" s="151"/>
      <c r="M43" s="151"/>
      <c r="N43" s="151"/>
    </row>
    <row r="44" spans="1:14" ht="24.75" customHeight="1">
      <c r="A44" s="149" t="s">
        <v>167</v>
      </c>
      <c r="B44" s="150"/>
      <c r="C44" s="77" t="s">
        <v>191</v>
      </c>
      <c r="D44" s="76" t="s">
        <v>192</v>
      </c>
      <c r="E44" s="76" t="s">
        <v>192</v>
      </c>
      <c r="F44" s="76" t="s">
        <v>168</v>
      </c>
      <c r="G44" s="78" t="s">
        <v>166</v>
      </c>
      <c r="H44" s="79" t="s">
        <v>165</v>
      </c>
      <c r="I44" s="77">
        <v>2</v>
      </c>
      <c r="J44" s="145" t="s">
        <v>169</v>
      </c>
      <c r="K44" s="146"/>
      <c r="L44" s="145" t="s">
        <v>170</v>
      </c>
      <c r="M44" s="147"/>
      <c r="N44" s="146"/>
    </row>
    <row r="45" ht="3.75" customHeight="1"/>
    <row r="46" spans="1:13" s="8" customFormat="1" ht="21" customHeight="1">
      <c r="A46" s="1"/>
      <c r="B46" s="2"/>
      <c r="C46" s="2"/>
      <c r="D46" s="7"/>
      <c r="E46" s="2"/>
      <c r="F46" s="6"/>
      <c r="G46" s="6"/>
      <c r="H46" s="6"/>
      <c r="I46" s="4"/>
      <c r="J46" s="4"/>
      <c r="K46" s="4"/>
      <c r="L46" s="4"/>
      <c r="M46" s="4"/>
    </row>
    <row r="47" spans="1:13" s="8" customFormat="1" ht="23.25" customHeight="1">
      <c r="A47" s="1"/>
      <c r="B47" s="2"/>
      <c r="C47" s="2"/>
      <c r="D47" s="7"/>
      <c r="E47" s="2"/>
      <c r="F47" s="6"/>
      <c r="G47" s="6"/>
      <c r="H47" s="6"/>
      <c r="I47" s="4"/>
      <c r="J47" s="4"/>
      <c r="K47" s="4"/>
      <c r="L47" s="4"/>
      <c r="M47" s="4"/>
    </row>
    <row r="48" spans="1:13" s="8" customFormat="1" ht="20.25" customHeight="1">
      <c r="A48" s="1"/>
      <c r="B48" s="2"/>
      <c r="C48" s="2"/>
      <c r="D48" s="7"/>
      <c r="E48" s="2"/>
      <c r="F48" s="6"/>
      <c r="G48" s="6"/>
      <c r="H48" s="6"/>
      <c r="I48" s="4"/>
      <c r="J48" s="4"/>
      <c r="K48" s="4"/>
      <c r="L48" s="4"/>
      <c r="M48" s="4"/>
    </row>
    <row r="49" spans="1:13" s="9" customFormat="1" ht="60" customHeight="1">
      <c r="A49" s="1"/>
      <c r="B49" s="2"/>
      <c r="C49" s="2"/>
      <c r="D49" s="7"/>
      <c r="E49" s="2"/>
      <c r="F49" s="6"/>
      <c r="G49" s="6"/>
      <c r="H49" s="6"/>
      <c r="I49" s="4"/>
      <c r="J49" s="4"/>
      <c r="K49" s="4"/>
      <c r="L49" s="4"/>
      <c r="M49" s="4"/>
    </row>
  </sheetData>
  <sheetProtection/>
  <mergeCells count="193">
    <mergeCell ref="A24:A25"/>
    <mergeCell ref="B24:B25"/>
    <mergeCell ref="H24:H25"/>
    <mergeCell ref="L20:L21"/>
    <mergeCell ref="H22:H23"/>
    <mergeCell ref="H6:H7"/>
    <mergeCell ref="H8:H9"/>
    <mergeCell ref="H10:H11"/>
    <mergeCell ref="H12:H13"/>
    <mergeCell ref="H14:H15"/>
    <mergeCell ref="H16:H17"/>
    <mergeCell ref="K6:K7"/>
    <mergeCell ref="M6:M7"/>
    <mergeCell ref="L6:L7"/>
    <mergeCell ref="M16:M17"/>
    <mergeCell ref="M12:M13"/>
    <mergeCell ref="K14:K15"/>
    <mergeCell ref="K8:K9"/>
    <mergeCell ref="K10:K11"/>
    <mergeCell ref="M14:M15"/>
    <mergeCell ref="M30:M31"/>
    <mergeCell ref="F6:F7"/>
    <mergeCell ref="I8:I9"/>
    <mergeCell ref="J8:J9"/>
    <mergeCell ref="L14:L15"/>
    <mergeCell ref="K16:K17"/>
    <mergeCell ref="I16:I17"/>
    <mergeCell ref="J10:J11"/>
    <mergeCell ref="J30:J31"/>
    <mergeCell ref="K26:K27"/>
    <mergeCell ref="J6:J7"/>
    <mergeCell ref="F14:F15"/>
    <mergeCell ref="I14:I15"/>
    <mergeCell ref="B6:B7"/>
    <mergeCell ref="B12:B13"/>
    <mergeCell ref="B14:B15"/>
    <mergeCell ref="J14:J15"/>
    <mergeCell ref="F10:F11"/>
    <mergeCell ref="F12:F13"/>
    <mergeCell ref="I12:I13"/>
    <mergeCell ref="A6:A7"/>
    <mergeCell ref="E3:F3"/>
    <mergeCell ref="J12:J13"/>
    <mergeCell ref="F8:F9"/>
    <mergeCell ref="M32:M33"/>
    <mergeCell ref="L30:L31"/>
    <mergeCell ref="L32:L33"/>
    <mergeCell ref="J32:J33"/>
    <mergeCell ref="I24:I25"/>
    <mergeCell ref="I6:I7"/>
    <mergeCell ref="K24:K25"/>
    <mergeCell ref="L24:L25"/>
    <mergeCell ref="I10:I11"/>
    <mergeCell ref="J24:J25"/>
    <mergeCell ref="F16:F17"/>
    <mergeCell ref="F18:F19"/>
    <mergeCell ref="I18:I19"/>
    <mergeCell ref="J18:J19"/>
    <mergeCell ref="K18:K19"/>
    <mergeCell ref="L16:L17"/>
    <mergeCell ref="J16:J17"/>
    <mergeCell ref="H28:H29"/>
    <mergeCell ref="A28:A29"/>
    <mergeCell ref="F26:F27"/>
    <mergeCell ref="I26:I27"/>
    <mergeCell ref="J26:J27"/>
    <mergeCell ref="B28:B29"/>
    <mergeCell ref="E42:E43"/>
    <mergeCell ref="F42:F43"/>
    <mergeCell ref="A43:B43"/>
    <mergeCell ref="I30:I31"/>
    <mergeCell ref="A32:A33"/>
    <mergeCell ref="A34:A35"/>
    <mergeCell ref="A41:E41"/>
    <mergeCell ref="A42:B42"/>
    <mergeCell ref="A44:B44"/>
    <mergeCell ref="L42:N43"/>
    <mergeCell ref="H42:I42"/>
    <mergeCell ref="G42:G43"/>
    <mergeCell ref="J42:K43"/>
    <mergeCell ref="F41:G41"/>
    <mergeCell ref="D42:D43"/>
    <mergeCell ref="A38:A39"/>
    <mergeCell ref="H32:H33"/>
    <mergeCell ref="H34:H35"/>
    <mergeCell ref="H38:H39"/>
    <mergeCell ref="J44:K44"/>
    <mergeCell ref="L44:N44"/>
    <mergeCell ref="J41:N41"/>
    <mergeCell ref="J38:J39"/>
    <mergeCell ref="M34:M35"/>
    <mergeCell ref="H41:I41"/>
    <mergeCell ref="B30:B31"/>
    <mergeCell ref="B32:B33"/>
    <mergeCell ref="B34:B35"/>
    <mergeCell ref="B36:B37"/>
    <mergeCell ref="F32:F33"/>
    <mergeCell ref="H30:H31"/>
    <mergeCell ref="A36:A37"/>
    <mergeCell ref="M24:M25"/>
    <mergeCell ref="J34:J35"/>
    <mergeCell ref="K34:K35"/>
    <mergeCell ref="L34:L35"/>
    <mergeCell ref="F30:F31"/>
    <mergeCell ref="K32:K33"/>
    <mergeCell ref="A30:A31"/>
    <mergeCell ref="I34:I35"/>
    <mergeCell ref="F20:F21"/>
    <mergeCell ref="M38:M39"/>
    <mergeCell ref="K38:K39"/>
    <mergeCell ref="L38:L39"/>
    <mergeCell ref="M22:M23"/>
    <mergeCell ref="K30:K31"/>
    <mergeCell ref="L26:L27"/>
    <mergeCell ref="M26:M27"/>
    <mergeCell ref="I38:I39"/>
    <mergeCell ref="I32:I33"/>
    <mergeCell ref="M8:M9"/>
    <mergeCell ref="A12:A13"/>
    <mergeCell ref="A10:A11"/>
    <mergeCell ref="L10:L11"/>
    <mergeCell ref="A18:A19"/>
    <mergeCell ref="B8:B9"/>
    <mergeCell ref="L8:L9"/>
    <mergeCell ref="L12:L13"/>
    <mergeCell ref="K12:K13"/>
    <mergeCell ref="H18:H19"/>
    <mergeCell ref="M10:M11"/>
    <mergeCell ref="F24:F25"/>
    <mergeCell ref="K22:K23"/>
    <mergeCell ref="I20:I21"/>
    <mergeCell ref="L18:L19"/>
    <mergeCell ref="A14:A15"/>
    <mergeCell ref="A20:A21"/>
    <mergeCell ref="A16:A17"/>
    <mergeCell ref="L22:L23"/>
    <mergeCell ref="J22:J23"/>
    <mergeCell ref="F38:F39"/>
    <mergeCell ref="F34:F35"/>
    <mergeCell ref="A26:A27"/>
    <mergeCell ref="B26:B27"/>
    <mergeCell ref="A22:A23"/>
    <mergeCell ref="B10:B11"/>
    <mergeCell ref="B20:B21"/>
    <mergeCell ref="B22:B23"/>
    <mergeCell ref="B18:B19"/>
    <mergeCell ref="B38:B39"/>
    <mergeCell ref="K20:K21"/>
    <mergeCell ref="B16:B17"/>
    <mergeCell ref="A4:A5"/>
    <mergeCell ref="B4:B5"/>
    <mergeCell ref="F4:F5"/>
    <mergeCell ref="I4:I5"/>
    <mergeCell ref="J4:J5"/>
    <mergeCell ref="K4:K5"/>
    <mergeCell ref="H4:H5"/>
    <mergeCell ref="A8:A9"/>
    <mergeCell ref="N16:N17"/>
    <mergeCell ref="L4:L5"/>
    <mergeCell ref="M4:M5"/>
    <mergeCell ref="F28:F29"/>
    <mergeCell ref="I28:I29"/>
    <mergeCell ref="J28:J29"/>
    <mergeCell ref="K28:K29"/>
    <mergeCell ref="L28:L29"/>
    <mergeCell ref="M28:M29"/>
    <mergeCell ref="I22:I23"/>
    <mergeCell ref="N4:N5"/>
    <mergeCell ref="N6:N7"/>
    <mergeCell ref="N8:N9"/>
    <mergeCell ref="N10:N11"/>
    <mergeCell ref="N12:N13"/>
    <mergeCell ref="N14:N15"/>
    <mergeCell ref="N18:N19"/>
    <mergeCell ref="N20:N21"/>
    <mergeCell ref="N22:N23"/>
    <mergeCell ref="N24:N25"/>
    <mergeCell ref="N26:N27"/>
    <mergeCell ref="H26:H27"/>
    <mergeCell ref="J20:J21"/>
    <mergeCell ref="M18:M19"/>
    <mergeCell ref="M20:M21"/>
    <mergeCell ref="H20:H21"/>
    <mergeCell ref="A1:N1"/>
    <mergeCell ref="A2:N2"/>
    <mergeCell ref="A40:N40"/>
    <mergeCell ref="N28:N29"/>
    <mergeCell ref="N30:N31"/>
    <mergeCell ref="N32:N33"/>
    <mergeCell ref="N34:N35"/>
    <mergeCell ref="F22:F23"/>
    <mergeCell ref="N38:N39"/>
    <mergeCell ref="C36:N37"/>
  </mergeCells>
  <printOptions horizontalCentered="1"/>
  <pageMargins left="0.24" right="0.15" top="0.17" bottom="0.17" header="0.15748031496062992" footer="0.21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user</cp:lastModifiedBy>
  <cp:lastPrinted>2015-08-25T06:29:28Z</cp:lastPrinted>
  <dcterms:created xsi:type="dcterms:W3CDTF">2011-12-12T01:09:09Z</dcterms:created>
  <dcterms:modified xsi:type="dcterms:W3CDTF">2015-08-25T06:31:23Z</dcterms:modified>
  <cp:category/>
  <cp:version/>
  <cp:contentType/>
  <cp:contentStatus/>
</cp:coreProperties>
</file>